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nsignes" sheetId="1" state="visible" r:id="rId3"/>
    <sheet name="Sessions" sheetId="2" state="visible" r:id="rId4"/>
    <sheet name="Présences" sheetId="3" state="visible" r:id="rId5"/>
    <sheet name="Code VBA" sheetId="4" state="visible" r:id="rId6"/>
    <sheet name="Contrôle" sheetId="5" state="visible" r:id="rId7"/>
    <sheet name="Corrigé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<sst xmlns="http://schemas.openxmlformats.org/spreadsheetml/2006/main" count="127" uniqueCount="104">
  <si>
    <t xml:space="preserve">Les dates et les heures en VBA : Date, Now, DateSerial, DateAdd, Year, Weekday, Hour, IsDate et CDate</t>
  </si>
  <si>
    <t xml:space="preserve">0. Enregistrez ce classeur au format .xlsm.</t>
  </si>
  <si>
    <t xml:space="preserve">1. Alt + F11 › Insertion › Module, collez le code de la feuille « Code VBA » (colonne B). Affichez la fenêtre d'exécution (Ctrl + G).</t>
  </si>
  <si>
    <t xml:space="preserve">2. Feuille Sessions : les dates de début (colonne B) ont été importées sous forme de texte. Exécutez Convertir : IsDate repère les dates incorrectes (fond rouge), CDate convertit les autres.</t>
  </si>
  <si>
    <t xml:space="preserve">3. Exécutez Planifier : la colonne D reçoit la date de fin (début + durée - 1), E le jour de la semaine, F la fin du mois (DateSerial) et G la date de relance à 6 mois (DateAdd).</t>
  </si>
  <si>
    <t xml:space="preserve">4. Feuille Présences : exécutez Durees. La colonne D calcule le temps de présence (départ - arrivée), la colonne E le convertit en minutes avec Hour et Minute.</t>
  </si>
  <si>
    <t xml:space="preserve">5. Exécutez Horodater : la date et l'heure d'exécution s'inscrivent en Présences!B12 (Now).</t>
  </si>
  <si>
    <t xml:space="preserve">6. Fenêtre d'exécution : tapez ? DateSerial(2026, 3, 0)   ? Weekday(#10/5/2026#)   ? DateDiff("d", #12/31/2025#, #1/1/2026#)</t>
  </si>
  <si>
    <t xml:space="preserve">7. Corrigez la date incorrecte de la feuille Sessions (30/09/2026), relancez Convertir puis Planifier.</t>
  </si>
  <si>
    <t xml:space="preserve">8. Répondez aux questions de la feuille Contrôle (cellules jaunes). Le corrigé est dans la feuille Corrigé.</t>
  </si>
  <si>
    <t xml:space="preserve">Formation</t>
  </si>
  <si>
    <t xml:space="preserve">Début</t>
  </si>
  <si>
    <t xml:space="preserve">Durée</t>
  </si>
  <si>
    <t xml:space="preserve">Fin</t>
  </si>
  <si>
    <t xml:space="preserve">Jour</t>
  </si>
  <si>
    <t xml:space="preserve">Fin de mois</t>
  </si>
  <si>
    <t xml:space="preserve">Relance</t>
  </si>
  <si>
    <t xml:space="preserve">Excel avancé</t>
  </si>
  <si>
    <t xml:space="preserve">05/10/2026</t>
  </si>
  <si>
    <t xml:space="preserve">Word</t>
  </si>
  <si>
    <t xml:space="preserve">12/10/2026</t>
  </si>
  <si>
    <t xml:space="preserve">PowerPoint</t>
  </si>
  <si>
    <t xml:space="preserve">31/09/2026</t>
  </si>
  <si>
    <t xml:space="preserve">Access</t>
  </si>
  <si>
    <t xml:space="preserve">23/11/2026</t>
  </si>
  <si>
    <t xml:space="preserve">Power BI</t>
  </si>
  <si>
    <t xml:space="preserve">30/11/2026</t>
  </si>
  <si>
    <t xml:space="preserve">Photoshop</t>
  </si>
  <si>
    <t xml:space="preserve">14/12/2026</t>
  </si>
  <si>
    <t xml:space="preserve">InDesign</t>
  </si>
  <si>
    <t xml:space="preserve">06/01/2027</t>
  </si>
  <si>
    <t xml:space="preserve">VBA</t>
  </si>
  <si>
    <t xml:space="preserve">29/01/2027</t>
  </si>
  <si>
    <t xml:space="preserve">Stagiaire</t>
  </si>
  <si>
    <t xml:space="preserve">Arrivée</t>
  </si>
  <si>
    <t xml:space="preserve">Départ</t>
  </si>
  <si>
    <t xml:space="preserve">Présence</t>
  </si>
  <si>
    <t xml:space="preserve">Minutes</t>
  </si>
  <si>
    <t xml:space="preserve">Durand</t>
  </si>
  <si>
    <t xml:space="preserve">Martin</t>
  </si>
  <si>
    <t xml:space="preserve">Petit</t>
  </si>
  <si>
    <t xml:space="preserve">Bernard</t>
  </si>
  <si>
    <t xml:space="preserve">Robert</t>
  </si>
  <si>
    <t xml:space="preserve">Exécuté le :</t>
  </si>
  <si>
    <t xml:space="preserve">Code à coller dans un module standard</t>
  </si>
  <si>
    <t xml:space="preserve">Option Explicit</t>
  </si>
  <si>
    <t xml:space="preserve">' IsDate et CDate : convertir des dates importées en texte</t>
  </si>
  <si>
    <t xml:space="preserve">Sub Convertir()</t>
  </si>
  <si>
    <t xml:space="preserve">    Dim i As Long, nbErr As Long</t>
  </si>
  <si>
    <t xml:space="preserve">    With Worksheets("Sessions")</t>
  </si>
  <si>
    <t xml:space="preserve">        For i = 2 To 9</t>
  </si>
  <si>
    <t xml:space="preserve">            If IsDate(.Cells(i, 2).Value) Then</t>
  </si>
  <si>
    <t xml:space="preserve">                .Cells(i, 2).Value = CDate(.Cells(i, 2).Value)</t>
  </si>
  <si>
    <t xml:space="preserve">                .Cells(i, 2).NumberFormat = "dd/mm/yyyy"</t>
  </si>
  <si>
    <t xml:space="preserve">                .Cells(i, 2).Interior.ColorIndex = xlNone</t>
  </si>
  <si>
    <t xml:space="preserve">            Else</t>
  </si>
  <si>
    <t xml:space="preserve">                .Cells(i, 2).Interior.Color = RGB(255, 199, 206)</t>
  </si>
  <si>
    <t xml:space="preserve">                nbErr = nbErr + 1</t>
  </si>
  <si>
    <t xml:space="preserve">            End If</t>
  </si>
  <si>
    <t xml:space="preserve">        Next i</t>
  </si>
  <si>
    <t xml:space="preserve">    End With</t>
  </si>
  <si>
    <t xml:space="preserve">    MsgBox nbErr &amp; " date(s) incorrecte(s)"</t>
  </si>
  <si>
    <t xml:space="preserve">End Sub</t>
  </si>
  <si>
    <t xml:space="preserve">' Addition, Weekday, DateSerial et DateAdd</t>
  </si>
  <si>
    <t xml:space="preserve">Sub Planifier()</t>
  </si>
  <si>
    <t xml:space="preserve">    Dim i As Long, d As Date</t>
  </si>
  <si>
    <t xml:space="preserve">                d = .Cells(i, 2).Value</t>
  </si>
  <si>
    <t xml:space="preserve">                .Cells(i, 4).Value = d + .Cells(i, 3).Value - 1</t>
  </si>
  <si>
    <t xml:space="preserve">                .Cells(i, 5).Value = WeekdayName(Weekday(d, vbMonday), False, vbMonday)</t>
  </si>
  <si>
    <t xml:space="preserve">                .Cells(i, 6).Value = DateSerial(Year(d), Month(d) + 1, 0)</t>
  </si>
  <si>
    <t xml:space="preserve">                .Cells(i, 7).Value = DateAdd("m", 6, d)</t>
  </si>
  <si>
    <t xml:space="preserve">' Soustraction d'heures, Hour et Minute</t>
  </si>
  <si>
    <t xml:space="preserve">Sub Durees()</t>
  </si>
  <si>
    <t xml:space="preserve">    Dim i As Long, t As Date</t>
  </si>
  <si>
    <t xml:space="preserve">    With Worksheets("Présences")</t>
  </si>
  <si>
    <t xml:space="preserve">        For i = 2 To 6</t>
  </si>
  <si>
    <t xml:space="preserve">            t = .Cells(i, 3).Value - .Cells(i, 2).Value</t>
  </si>
  <si>
    <t xml:space="preserve">            .Cells(i, 4).Value = t</t>
  </si>
  <si>
    <t xml:space="preserve">            .Cells(i, 5).Value = Hour(t) * 60 + Minute(t)</t>
  </si>
  <si>
    <t xml:space="preserve">' Now : horodatage</t>
  </si>
  <si>
    <t xml:space="preserve">Sub Horodater()</t>
  </si>
  <si>
    <t xml:space="preserve">    Worksheets("Présences").Range("B12").Value = Now</t>
  </si>
  <si>
    <t xml:space="preserve">    Debug.Print "Exécuté le "; Format(Now, "dddd d mmmm yyyy à hh:nn")</t>
  </si>
  <si>
    <t xml:space="preserve">Contrôle : vos réponses</t>
  </si>
  <si>
    <t xml:space="preserve">N°</t>
  </si>
  <si>
    <t xml:space="preserve">Question</t>
  </si>
  <si>
    <t xml:space="preserve">Réponse</t>
  </si>
  <si>
    <t xml:space="preserve">Vérification</t>
  </si>
  <si>
    <t xml:space="preserve">Nombre de dates incorrectes signalées par Convertir</t>
  </si>
  <si>
    <t xml:space="preserve">Date de fin de la session Access (D5) après Planifier</t>
  </si>
  <si>
    <t xml:space="preserve">Jour de la semaine du début de la session Excel avancé (E2)</t>
  </si>
  <si>
    <t xml:space="preserve">Fin de mois calculée pour la session Photoshop (F7)</t>
  </si>
  <si>
    <t xml:space="preserve">Date de relance de la session Power BI (G6)</t>
  </si>
  <si>
    <t xml:space="preserve">Résultat de DateSerial(2026, 3, 0)</t>
  </si>
  <si>
    <t xml:space="preserve">Présence de Durand en minutes (E2) après Durees</t>
  </si>
  <si>
    <t xml:space="preserve">Résultat de Weekday(#10/5/2026#)</t>
  </si>
  <si>
    <t xml:space="preserve">Score</t>
  </si>
  <si>
    <t xml:space="preserve">Corrigé : réponses attendues</t>
  </si>
  <si>
    <t xml:space="preserve">lundi</t>
  </si>
  <si>
    <t xml:space="preserve">Contrôle sans VBA : DATE(2026;3;0)</t>
  </si>
  <si>
    <t xml:space="preserve">Contrôle sans VBA : JOURSEM(05/10/2026)</t>
  </si>
  <si>
    <t xml:space="preserve">Contrôle sans VBA : FIN.MOIS du 14/12/2026</t>
  </si>
  <si>
    <t xml:space="preserve">Contrôle sans VBA : MOIS.DECALER du 30/11/2026 de 6 mois</t>
  </si>
  <si>
    <t xml:space="preserve">Contrôle sans VBA : minutes de 8:45 à 17:15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</si>
</sst>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hh:mm"/>
    <numFmt numFmtId="168" formatCode="dd/mm/yyyy\ hh:mm:ss"/>
    <numFmt numFmtId="169" formatCode="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4E78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sz val="10"/>
      <name val="Consolas"/>
      <family val="0"/>
      <charset val="1"/>
    </font>
    <font>
      <sz val="10"/>
      <color rgb="FF008000"/>
      <name val="Consolas"/>
      <family val="0"/>
      <charset val="1"/>
    </font>
    <font>
      <b val="true"/>
      <sz val="11"/>
      <name val="Cambri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F2F2F2"/>
        <bgColor rgb="FFFFFFFF"/>
      </patternFill>
    </fill>
    <fill>
      <patternFill patternType="solid">
        <fgColor rgb="FFFFF2CC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4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10"/>
  </cols>
  <sheetData>
    <row r="2" customFormat="false" ht="17.35" hidden="false" customHeight="false" outlineLevel="0" collapsed="false">
      <c r="B2" s="1" t="s">
        <v>0</v>
      </c>
    </row>
    <row r="4" customFormat="false" ht="15" hidden="false" customHeight="false" outlineLevel="0" collapsed="false">
      <c r="B4" s="2" t="s">
        <v>1</v>
      </c>
    </row>
    <row r="5" customFormat="false" ht="15" hidden="false" customHeight="false" outlineLevel="0" collapsed="false">
      <c r="B5" s="2" t="s">
        <v>2</v>
      </c>
    </row>
    <row r="6" customFormat="false" ht="28.35" hidden="false" customHeight="false" outlineLevel="0" collapsed="false">
      <c r="B6" s="2" t="s">
        <v>3</v>
      </c>
    </row>
    <row r="7" customFormat="false" ht="28.35" hidden="false" customHeight="false" outlineLevel="0" collapsed="false">
      <c r="B7" s="2" t="s">
        <v>4</v>
      </c>
    </row>
    <row r="8" customFormat="false" ht="28.35" hidden="false" customHeight="false" outlineLevel="0" collapsed="false">
      <c r="B8" s="2" t="s">
        <v>5</v>
      </c>
    </row>
    <row r="9" customFormat="false" ht="15" hidden="false" customHeight="false" outlineLevel="0" collapsed="false">
      <c r="B9" s="2" t="s">
        <v>6</v>
      </c>
    </row>
    <row r="10" customFormat="false" ht="15" hidden="false" customHeight="false" outlineLevel="0" collapsed="false">
      <c r="B10" s="2" t="s">
        <v>7</v>
      </c>
    </row>
    <row r="11" customFormat="false" ht="15" hidden="false" customHeight="false" outlineLevel="0" collapsed="false">
      <c r="B11" s="2" t="s">
        <v>8</v>
      </c>
    </row>
    <row r="12" customFormat="false" ht="15" hidden="false" customHeight="false" outlineLevel="0" collapsed="false">
      <c r="B12" s="2" t="s">
        <v>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13"/>
    <col collapsed="false" customWidth="true" hidden="false" outlineLevel="0" max="3" min="3" style="0" width="8"/>
    <col collapsed="false" customWidth="true" hidden="false" outlineLevel="0" max="4" min="4" style="0" width="13"/>
    <col collapsed="false" customWidth="true" hidden="false" outlineLevel="0" max="5" min="5" style="0" width="12"/>
    <col collapsed="false" customWidth="true" hidden="false" outlineLevel="0" max="7" min="6" style="0" width="13"/>
  </cols>
  <sheetData>
    <row r="1" customFormat="false" ht="15" hidden="false" customHeight="false" outlineLevel="0" collapsed="false">
      <c r="A1" s="3" t="s">
        <v>10</v>
      </c>
      <c r="B1" s="3" t="s">
        <v>11</v>
      </c>
      <c r="C1" s="3" t="s">
        <v>12</v>
      </c>
      <c r="D1" s="3" t="s">
        <v>13</v>
      </c>
      <c r="E1" s="3" t="s">
        <v>14</v>
      </c>
      <c r="F1" s="3" t="s">
        <v>15</v>
      </c>
      <c r="G1" s="3" t="s">
        <v>16</v>
      </c>
    </row>
    <row r="2" customFormat="false" ht="15" hidden="false" customHeight="false" outlineLevel="0" collapsed="false">
      <c r="A2" s="0" t="s">
        <v>17</v>
      </c>
      <c r="B2" s="4" t="s">
        <v>18</v>
      </c>
      <c r="C2" s="0" t="n">
        <v>3</v>
      </c>
      <c r="D2" s="5"/>
      <c r="F2" s="5"/>
      <c r="G2" s="5"/>
    </row>
    <row r="3" customFormat="false" ht="15" hidden="false" customHeight="false" outlineLevel="0" collapsed="false">
      <c r="A3" s="0" t="s">
        <v>19</v>
      </c>
      <c r="B3" s="4" t="s">
        <v>20</v>
      </c>
      <c r="C3" s="0" t="n">
        <v>2</v>
      </c>
      <c r="D3" s="5"/>
      <c r="F3" s="5"/>
      <c r="G3" s="5"/>
    </row>
    <row r="4" customFormat="false" ht="15" hidden="false" customHeight="false" outlineLevel="0" collapsed="false">
      <c r="A4" s="0" t="s">
        <v>21</v>
      </c>
      <c r="B4" s="4" t="s">
        <v>22</v>
      </c>
      <c r="C4" s="0" t="n">
        <v>1</v>
      </c>
      <c r="D4" s="5"/>
      <c r="F4" s="5"/>
      <c r="G4" s="5"/>
    </row>
    <row r="5" customFormat="false" ht="15" hidden="false" customHeight="false" outlineLevel="0" collapsed="false">
      <c r="A5" s="0" t="s">
        <v>23</v>
      </c>
      <c r="B5" s="4" t="s">
        <v>24</v>
      </c>
      <c r="C5" s="0" t="n">
        <v>4</v>
      </c>
      <c r="D5" s="5"/>
      <c r="F5" s="5"/>
      <c r="G5" s="5"/>
    </row>
    <row r="6" customFormat="false" ht="15" hidden="false" customHeight="false" outlineLevel="0" collapsed="false">
      <c r="A6" s="0" t="s">
        <v>25</v>
      </c>
      <c r="B6" s="4" t="s">
        <v>26</v>
      </c>
      <c r="C6" s="0" t="n">
        <v>2</v>
      </c>
      <c r="D6" s="5"/>
      <c r="F6" s="5"/>
      <c r="G6" s="5"/>
    </row>
    <row r="7" customFormat="false" ht="15" hidden="false" customHeight="false" outlineLevel="0" collapsed="false">
      <c r="A7" s="0" t="s">
        <v>27</v>
      </c>
      <c r="B7" s="4" t="s">
        <v>28</v>
      </c>
      <c r="C7" s="0" t="n">
        <v>5</v>
      </c>
      <c r="D7" s="5"/>
      <c r="F7" s="5"/>
      <c r="G7" s="5"/>
    </row>
    <row r="8" customFormat="false" ht="15" hidden="false" customHeight="false" outlineLevel="0" collapsed="false">
      <c r="A8" s="0" t="s">
        <v>29</v>
      </c>
      <c r="B8" s="4" t="s">
        <v>30</v>
      </c>
      <c r="C8" s="0" t="n">
        <v>3</v>
      </c>
      <c r="D8" s="5"/>
      <c r="F8" s="5"/>
      <c r="G8" s="5"/>
    </row>
    <row r="9" customFormat="false" ht="15" hidden="false" customHeight="false" outlineLevel="0" collapsed="false">
      <c r="A9" s="0" t="s">
        <v>31</v>
      </c>
      <c r="B9" s="4" t="s">
        <v>32</v>
      </c>
      <c r="C9" s="0" t="n">
        <v>2</v>
      </c>
      <c r="D9" s="5"/>
      <c r="F9" s="5"/>
      <c r="G9" s="5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5" min="2" style="0" width="10"/>
  </cols>
  <sheetData>
    <row r="1" customFormat="false" ht="15" hidden="false" customHeight="false" outlineLevel="0" collapsed="false">
      <c r="A1" s="3" t="s">
        <v>33</v>
      </c>
      <c r="B1" s="3" t="s">
        <v>34</v>
      </c>
      <c r="C1" s="3" t="s">
        <v>35</v>
      </c>
      <c r="D1" s="3" t="s">
        <v>36</v>
      </c>
      <c r="E1" s="3" t="s">
        <v>37</v>
      </c>
    </row>
    <row r="2" customFormat="false" ht="15" hidden="false" customHeight="false" outlineLevel="0" collapsed="false">
      <c r="A2" s="0" t="s">
        <v>38</v>
      </c>
      <c r="B2" s="6" t="n">
        <v>0.364583333333333</v>
      </c>
      <c r="C2" s="6" t="n">
        <v>0.71875</v>
      </c>
      <c r="D2" s="6"/>
    </row>
    <row r="3" customFormat="false" ht="15" hidden="false" customHeight="false" outlineLevel="0" collapsed="false">
      <c r="A3" s="0" t="s">
        <v>39</v>
      </c>
      <c r="B3" s="6" t="n">
        <v>0.375</v>
      </c>
      <c r="C3" s="6" t="n">
        <v>0.520833333333333</v>
      </c>
      <c r="D3" s="6"/>
    </row>
    <row r="4" customFormat="false" ht="15" hidden="false" customHeight="false" outlineLevel="0" collapsed="false">
      <c r="A4" s="0" t="s">
        <v>40</v>
      </c>
      <c r="B4" s="6" t="n">
        <v>0.354166666666667</v>
      </c>
      <c r="C4" s="6" t="n">
        <v>0.697916666666667</v>
      </c>
      <c r="D4" s="6"/>
    </row>
    <row r="5" customFormat="false" ht="15" hidden="false" customHeight="false" outlineLevel="0" collapsed="false">
      <c r="A5" s="0" t="s">
        <v>41</v>
      </c>
      <c r="B5" s="6" t="n">
        <v>0.5625</v>
      </c>
      <c r="C5" s="6" t="n">
        <v>0.708333333333333</v>
      </c>
      <c r="D5" s="6"/>
    </row>
    <row r="6" customFormat="false" ht="15" hidden="false" customHeight="false" outlineLevel="0" collapsed="false">
      <c r="A6" s="0" t="s">
        <v>42</v>
      </c>
      <c r="B6" s="6" t="n">
        <v>0.371527777777778</v>
      </c>
      <c r="C6" s="6" t="n">
        <v>0.722222222222222</v>
      </c>
      <c r="D6" s="6"/>
    </row>
    <row r="12" customFormat="false" ht="15" hidden="false" customHeight="false" outlineLevel="0" collapsed="false">
      <c r="A12" s="0" t="s">
        <v>43</v>
      </c>
      <c r="B12" s="7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B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10"/>
  </cols>
  <sheetData>
    <row r="1" customFormat="false" ht="17.35" hidden="false" customHeight="false" outlineLevel="0" collapsed="false">
      <c r="B1" s="1" t="s">
        <v>44</v>
      </c>
    </row>
    <row r="3" customFormat="false" ht="15" hidden="false" customHeight="false" outlineLevel="0" collapsed="false">
      <c r="B3" s="8" t="s">
        <v>45</v>
      </c>
    </row>
    <row r="4" customFormat="false" ht="15" hidden="false" customHeight="false" outlineLevel="0" collapsed="false">
      <c r="B4" s="8"/>
    </row>
    <row r="5" customFormat="false" ht="15" hidden="false" customHeight="false" outlineLevel="0" collapsed="false">
      <c r="B5" s="9" t="s">
        <v>46</v>
      </c>
    </row>
    <row r="6" customFormat="false" ht="15" hidden="false" customHeight="false" outlineLevel="0" collapsed="false">
      <c r="B6" s="8" t="s">
        <v>47</v>
      </c>
    </row>
    <row r="7" customFormat="false" ht="15" hidden="false" customHeight="false" outlineLevel="0" collapsed="false">
      <c r="B7" s="8" t="s">
        <v>48</v>
      </c>
    </row>
    <row r="8" customFormat="false" ht="15" hidden="false" customHeight="false" outlineLevel="0" collapsed="false">
      <c r="B8" s="8" t="s">
        <v>49</v>
      </c>
    </row>
    <row r="9" customFormat="false" ht="15" hidden="false" customHeight="false" outlineLevel="0" collapsed="false">
      <c r="B9" s="8" t="s">
        <v>50</v>
      </c>
    </row>
    <row r="10" customFormat="false" ht="15" hidden="false" customHeight="false" outlineLevel="0" collapsed="false">
      <c r="B10" s="8" t="s">
        <v>51</v>
      </c>
    </row>
    <row r="11" customFormat="false" ht="15" hidden="false" customHeight="false" outlineLevel="0" collapsed="false">
      <c r="B11" s="8" t="s">
        <v>52</v>
      </c>
    </row>
    <row r="12" customFormat="false" ht="15" hidden="false" customHeight="false" outlineLevel="0" collapsed="false">
      <c r="B12" s="8" t="s">
        <v>53</v>
      </c>
    </row>
    <row r="13" customFormat="false" ht="15" hidden="false" customHeight="false" outlineLevel="0" collapsed="false">
      <c r="B13" s="8" t="s">
        <v>54</v>
      </c>
    </row>
    <row r="14" customFormat="false" ht="15" hidden="false" customHeight="false" outlineLevel="0" collapsed="false">
      <c r="B14" s="8" t="s">
        <v>55</v>
      </c>
    </row>
    <row r="15" customFormat="false" ht="15" hidden="false" customHeight="false" outlineLevel="0" collapsed="false">
      <c r="B15" s="8" t="s">
        <v>56</v>
      </c>
    </row>
    <row r="16" customFormat="false" ht="15" hidden="false" customHeight="false" outlineLevel="0" collapsed="false">
      <c r="B16" s="8" t="s">
        <v>57</v>
      </c>
    </row>
    <row r="17" customFormat="false" ht="15" hidden="false" customHeight="false" outlineLevel="0" collapsed="false">
      <c r="B17" s="8" t="s">
        <v>58</v>
      </c>
    </row>
    <row r="18" customFormat="false" ht="15" hidden="false" customHeight="false" outlineLevel="0" collapsed="false">
      <c r="B18" s="8" t="s">
        <v>59</v>
      </c>
    </row>
    <row r="19" customFormat="false" ht="15" hidden="false" customHeight="false" outlineLevel="0" collapsed="false">
      <c r="B19" s="8" t="s">
        <v>60</v>
      </c>
    </row>
    <row r="20" customFormat="false" ht="15" hidden="false" customHeight="false" outlineLevel="0" collapsed="false">
      <c r="B20" s="8" t="s">
        <v>61</v>
      </c>
    </row>
    <row r="21" customFormat="false" ht="15" hidden="false" customHeight="false" outlineLevel="0" collapsed="false">
      <c r="B21" s="8" t="s">
        <v>62</v>
      </c>
    </row>
    <row r="22" customFormat="false" ht="15" hidden="false" customHeight="false" outlineLevel="0" collapsed="false">
      <c r="B22" s="8"/>
    </row>
    <row r="23" customFormat="false" ht="15" hidden="false" customHeight="false" outlineLevel="0" collapsed="false">
      <c r="B23" s="9" t="s">
        <v>63</v>
      </c>
    </row>
    <row r="24" customFormat="false" ht="15" hidden="false" customHeight="false" outlineLevel="0" collapsed="false">
      <c r="B24" s="8" t="s">
        <v>64</v>
      </c>
    </row>
    <row r="25" customFormat="false" ht="15" hidden="false" customHeight="false" outlineLevel="0" collapsed="false">
      <c r="B25" s="8" t="s">
        <v>65</v>
      </c>
    </row>
    <row r="26" customFormat="false" ht="15" hidden="false" customHeight="false" outlineLevel="0" collapsed="false">
      <c r="B26" s="8" t="s">
        <v>49</v>
      </c>
    </row>
    <row r="27" customFormat="false" ht="15" hidden="false" customHeight="false" outlineLevel="0" collapsed="false">
      <c r="B27" s="8" t="s">
        <v>50</v>
      </c>
    </row>
    <row r="28" customFormat="false" ht="15" hidden="false" customHeight="false" outlineLevel="0" collapsed="false">
      <c r="B28" s="8" t="s">
        <v>51</v>
      </c>
    </row>
    <row r="29" customFormat="false" ht="15" hidden="false" customHeight="false" outlineLevel="0" collapsed="false">
      <c r="B29" s="8" t="s">
        <v>66</v>
      </c>
    </row>
    <row r="30" customFormat="false" ht="15" hidden="false" customHeight="false" outlineLevel="0" collapsed="false">
      <c r="B30" s="8" t="s">
        <v>67</v>
      </c>
    </row>
    <row r="31" customFormat="false" ht="15" hidden="false" customHeight="false" outlineLevel="0" collapsed="false">
      <c r="B31" s="8" t="s">
        <v>68</v>
      </c>
    </row>
    <row r="32" customFormat="false" ht="15" hidden="false" customHeight="false" outlineLevel="0" collapsed="false">
      <c r="B32" s="8" t="s">
        <v>69</v>
      </c>
    </row>
    <row r="33" customFormat="false" ht="15" hidden="false" customHeight="false" outlineLevel="0" collapsed="false">
      <c r="B33" s="8" t="s">
        <v>70</v>
      </c>
    </row>
    <row r="34" customFormat="false" ht="15" hidden="false" customHeight="false" outlineLevel="0" collapsed="false">
      <c r="B34" s="8" t="s">
        <v>58</v>
      </c>
    </row>
    <row r="35" customFormat="false" ht="15" hidden="false" customHeight="false" outlineLevel="0" collapsed="false">
      <c r="B35" s="8" t="s">
        <v>59</v>
      </c>
    </row>
    <row r="36" customFormat="false" ht="15" hidden="false" customHeight="false" outlineLevel="0" collapsed="false">
      <c r="B36" s="8" t="s">
        <v>60</v>
      </c>
    </row>
    <row r="37" customFormat="false" ht="15" hidden="false" customHeight="false" outlineLevel="0" collapsed="false">
      <c r="B37" s="8" t="s">
        <v>62</v>
      </c>
    </row>
    <row r="38" customFormat="false" ht="15" hidden="false" customHeight="false" outlineLevel="0" collapsed="false">
      <c r="B38" s="8"/>
    </row>
    <row r="39" customFormat="false" ht="15" hidden="false" customHeight="false" outlineLevel="0" collapsed="false">
      <c r="B39" s="9" t="s">
        <v>71</v>
      </c>
    </row>
    <row r="40" customFormat="false" ht="15" hidden="false" customHeight="false" outlineLevel="0" collapsed="false">
      <c r="B40" s="8" t="s">
        <v>72</v>
      </c>
    </row>
    <row r="41" customFormat="false" ht="15" hidden="false" customHeight="false" outlineLevel="0" collapsed="false">
      <c r="B41" s="8" t="s">
        <v>73</v>
      </c>
    </row>
    <row r="42" customFormat="false" ht="15" hidden="false" customHeight="false" outlineLevel="0" collapsed="false">
      <c r="B42" s="8" t="s">
        <v>74</v>
      </c>
    </row>
    <row r="43" customFormat="false" ht="15" hidden="false" customHeight="false" outlineLevel="0" collapsed="false">
      <c r="B43" s="8" t="s">
        <v>75</v>
      </c>
    </row>
    <row r="44" customFormat="false" ht="15" hidden="false" customHeight="false" outlineLevel="0" collapsed="false">
      <c r="B44" s="8" t="s">
        <v>76</v>
      </c>
    </row>
    <row r="45" customFormat="false" ht="15" hidden="false" customHeight="false" outlineLevel="0" collapsed="false">
      <c r="B45" s="8" t="s">
        <v>77</v>
      </c>
    </row>
    <row r="46" customFormat="false" ht="15" hidden="false" customHeight="false" outlineLevel="0" collapsed="false">
      <c r="B46" s="8" t="s">
        <v>78</v>
      </c>
    </row>
    <row r="47" customFormat="false" ht="15" hidden="false" customHeight="false" outlineLevel="0" collapsed="false">
      <c r="B47" s="8" t="s">
        <v>59</v>
      </c>
    </row>
    <row r="48" customFormat="false" ht="15" hidden="false" customHeight="false" outlineLevel="0" collapsed="false">
      <c r="B48" s="8" t="s">
        <v>60</v>
      </c>
    </row>
    <row r="49" customFormat="false" ht="15" hidden="false" customHeight="false" outlineLevel="0" collapsed="false">
      <c r="B49" s="8" t="s">
        <v>62</v>
      </c>
    </row>
    <row r="50" customFormat="false" ht="15" hidden="false" customHeight="false" outlineLevel="0" collapsed="false">
      <c r="B50" s="8"/>
    </row>
    <row r="51" customFormat="false" ht="15" hidden="false" customHeight="false" outlineLevel="0" collapsed="false">
      <c r="B51" s="9" t="s">
        <v>79</v>
      </c>
    </row>
    <row r="52" customFormat="false" ht="15" hidden="false" customHeight="false" outlineLevel="0" collapsed="false">
      <c r="B52" s="8" t="s">
        <v>80</v>
      </c>
    </row>
    <row r="53" customFormat="false" ht="15" hidden="false" customHeight="false" outlineLevel="0" collapsed="false">
      <c r="B53" s="8" t="s">
        <v>81</v>
      </c>
    </row>
    <row r="54" customFormat="false" ht="15" hidden="false" customHeight="false" outlineLevel="0" collapsed="false">
      <c r="B54" s="8" t="s">
        <v>82</v>
      </c>
    </row>
    <row r="55" customFormat="false" ht="15" hidden="false" customHeight="false" outlineLevel="0" collapsed="false">
      <c r="B55" s="8" t="s">
        <v>62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78"/>
    <col collapsed="false" customWidth="true" hidden="false" outlineLevel="0" max="4" min="3" style="0" width="14"/>
  </cols>
  <sheetData>
    <row r="1" customFormat="false" ht="17.35" hidden="false" customHeight="false" outlineLevel="0" collapsed="false">
      <c r="B1" s="1" t="s">
        <v>83</v>
      </c>
    </row>
    <row r="3" customFormat="false" ht="15" hidden="false" customHeight="false" outlineLevel="0" collapsed="false">
      <c r="A3" s="3" t="s">
        <v>84</v>
      </c>
      <c r="B3" s="3" t="s">
        <v>85</v>
      </c>
      <c r="C3" s="3" t="s">
        <v>86</v>
      </c>
      <c r="D3" s="3" t="s">
        <v>87</v>
      </c>
    </row>
    <row r="4" customFormat="false" ht="15" hidden="false" customHeight="false" outlineLevel="0" collapsed="false">
      <c r="A4" s="10" t="n">
        <v>1</v>
      </c>
      <c r="B4" s="10" t="s">
        <v>88</v>
      </c>
      <c r="C4" s="11"/>
      <c r="D4" s="12" t="str">
        <f aca="false">IF(C4="","",IF(TRIM(C4&amp;"")=Corrigé!C4&amp;"","OK","À revoir"))</f>
        <v/>
      </c>
    </row>
    <row r="5" customFormat="false" ht="15" hidden="false" customHeight="false" outlineLevel="0" collapsed="false">
      <c r="A5" s="10" t="n">
        <v>2</v>
      </c>
      <c r="B5" s="10" t="s">
        <v>89</v>
      </c>
      <c r="C5" s="13"/>
      <c r="D5" s="12" t="str">
        <f aca="false">IF(C5="","",IF(TRIM(C5&amp;"")=Corrigé!C5&amp;"","OK","À revoir"))</f>
        <v/>
      </c>
    </row>
    <row r="6" customFormat="false" ht="15" hidden="false" customHeight="false" outlineLevel="0" collapsed="false">
      <c r="A6" s="10" t="n">
        <v>3</v>
      </c>
      <c r="B6" s="10" t="s">
        <v>90</v>
      </c>
      <c r="C6" s="11"/>
      <c r="D6" s="12" t="str">
        <f aca="false">IF(C6="","",IF(TRIM(C6&amp;"")=Corrigé!C6&amp;"","OK","À revoir"))</f>
        <v/>
      </c>
    </row>
    <row r="7" customFormat="false" ht="15" hidden="false" customHeight="false" outlineLevel="0" collapsed="false">
      <c r="A7" s="10" t="n">
        <v>4</v>
      </c>
      <c r="B7" s="10" t="s">
        <v>91</v>
      </c>
      <c r="C7" s="13"/>
      <c r="D7" s="12" t="str">
        <f aca="false">IF(C7="","",IF(TRIM(C7&amp;"")=Corrigé!C7&amp;"","OK","À revoir"))</f>
        <v/>
      </c>
    </row>
    <row r="8" customFormat="false" ht="15" hidden="false" customHeight="false" outlineLevel="0" collapsed="false">
      <c r="A8" s="10" t="n">
        <v>5</v>
      </c>
      <c r="B8" s="10" t="s">
        <v>92</v>
      </c>
      <c r="C8" s="13"/>
      <c r="D8" s="12" t="str">
        <f aca="false">IF(C8="","",IF(TRIM(C8&amp;"")=Corrigé!C8&amp;"","OK","À revoir"))</f>
        <v/>
      </c>
    </row>
    <row r="9" customFormat="false" ht="15" hidden="false" customHeight="false" outlineLevel="0" collapsed="false">
      <c r="A9" s="10" t="n">
        <v>6</v>
      </c>
      <c r="B9" s="10" t="s">
        <v>93</v>
      </c>
      <c r="C9" s="13"/>
      <c r="D9" s="12" t="str">
        <f aca="false">IF(C9="","",IF(TRIM(C9&amp;"")=Corrigé!C9&amp;"","OK","À revoir"))</f>
        <v/>
      </c>
    </row>
    <row r="10" customFormat="false" ht="15" hidden="false" customHeight="false" outlineLevel="0" collapsed="false">
      <c r="A10" s="10" t="n">
        <v>7</v>
      </c>
      <c r="B10" s="10" t="s">
        <v>94</v>
      </c>
      <c r="C10" s="11"/>
      <c r="D10" s="12" t="str">
        <f aca="false">IF(C10="","",IF(TRIM(C10&amp;"")=Corrigé!C10&amp;"","OK","À revoir"))</f>
        <v/>
      </c>
    </row>
    <row r="11" customFormat="false" ht="15" hidden="false" customHeight="false" outlineLevel="0" collapsed="false">
      <c r="A11" s="10" t="n">
        <v>8</v>
      </c>
      <c r="B11" s="10" t="s">
        <v>95</v>
      </c>
      <c r="C11" s="11"/>
      <c r="D11" s="12" t="str">
        <f aca="false">IF(C11="","",IF(TRIM(C11&amp;"")=Corrigé!C11&amp;"","OK","À revoir"))</f>
        <v/>
      </c>
    </row>
    <row r="13" customFormat="false" ht="15" hidden="false" customHeight="false" outlineLevel="0" collapsed="false">
      <c r="B13" s="14" t="s">
        <v>96</v>
      </c>
      <c r="C13" s="14" t="str">
        <f aca="false">COUNTIF(D4:D11,"OK")&amp;" / 8"</f>
        <v>0 / 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78"/>
    <col collapsed="false" customWidth="true" hidden="false" outlineLevel="0" max="4" min="3" style="0" width="14"/>
  </cols>
  <sheetData>
    <row r="1" customFormat="false" ht="17.35" hidden="false" customHeight="false" outlineLevel="0" collapsed="false">
      <c r="B1" s="1" t="s">
        <v>97</v>
      </c>
    </row>
    <row r="3" customFormat="false" ht="15" hidden="false" customHeight="false" outlineLevel="0" collapsed="false">
      <c r="A3" s="3" t="s">
        <v>84</v>
      </c>
      <c r="B3" s="3" t="s">
        <v>85</v>
      </c>
      <c r="C3" s="3" t="s">
        <v>86</v>
      </c>
      <c r="D3" s="3" t="s">
        <v>87</v>
      </c>
    </row>
    <row r="4" customFormat="false" ht="15" hidden="false" customHeight="false" outlineLevel="0" collapsed="false">
      <c r="A4" s="10" t="n">
        <v>1</v>
      </c>
      <c r="B4" s="10" t="s">
        <v>88</v>
      </c>
      <c r="C4" s="12" t="n">
        <v>1</v>
      </c>
    </row>
    <row r="5" customFormat="false" ht="15" hidden="false" customHeight="false" outlineLevel="0" collapsed="false">
      <c r="A5" s="10" t="n">
        <v>2</v>
      </c>
      <c r="B5" s="10" t="s">
        <v>89</v>
      </c>
      <c r="C5" s="15" t="n">
        <v>46352</v>
      </c>
    </row>
    <row r="6" customFormat="false" ht="15" hidden="false" customHeight="false" outlineLevel="0" collapsed="false">
      <c r="A6" s="10" t="n">
        <v>3</v>
      </c>
      <c r="B6" s="10" t="s">
        <v>90</v>
      </c>
      <c r="C6" s="12" t="s">
        <v>98</v>
      </c>
    </row>
    <row r="7" customFormat="false" ht="15" hidden="false" customHeight="false" outlineLevel="0" collapsed="false">
      <c r="A7" s="10" t="n">
        <v>4</v>
      </c>
      <c r="B7" s="10" t="s">
        <v>91</v>
      </c>
      <c r="C7" s="15" t="n">
        <v>46387</v>
      </c>
    </row>
    <row r="8" customFormat="false" ht="15" hidden="false" customHeight="false" outlineLevel="0" collapsed="false">
      <c r="A8" s="10" t="n">
        <v>5</v>
      </c>
      <c r="B8" s="10" t="s">
        <v>92</v>
      </c>
      <c r="C8" s="15" t="n">
        <v>46537</v>
      </c>
    </row>
    <row r="9" customFormat="false" ht="15" hidden="false" customHeight="false" outlineLevel="0" collapsed="false">
      <c r="A9" s="10" t="n">
        <v>6</v>
      </c>
      <c r="B9" s="10" t="s">
        <v>93</v>
      </c>
      <c r="C9" s="15" t="n">
        <v>46081</v>
      </c>
    </row>
    <row r="10" customFormat="false" ht="15" hidden="false" customHeight="false" outlineLevel="0" collapsed="false">
      <c r="A10" s="10" t="n">
        <v>7</v>
      </c>
      <c r="B10" s="10" t="s">
        <v>94</v>
      </c>
      <c r="C10" s="12" t="n">
        <v>510</v>
      </c>
    </row>
    <row r="11" customFormat="false" ht="15" hidden="false" customHeight="false" outlineLevel="0" collapsed="false">
      <c r="A11" s="10" t="n">
        <v>8</v>
      </c>
      <c r="B11" s="10" t="s">
        <v>95</v>
      </c>
      <c r="C11" s="12" t="n">
        <v>2</v>
      </c>
    </row>
    <row r="13" customFormat="false" ht="15" hidden="false" customHeight="false" outlineLevel="0" collapsed="false">
      <c r="B13" s="0" t="s">
        <v>99</v>
      </c>
      <c r="C13" s="5" t="n">
        <f aca="false">DATE(2026,3,0)</f>
        <v>46081</v>
      </c>
    </row>
    <row r="14" customFormat="false" ht="15" hidden="false" customHeight="false" outlineLevel="0" collapsed="false">
      <c r="B14" s="0" t="s">
        <v>100</v>
      </c>
      <c r="C14" s="16" t="n">
        <f aca="false">WEEKDAY(DATE(2026,10,5))</f>
        <v>2</v>
      </c>
    </row>
    <row r="15" customFormat="false" ht="15" hidden="false" customHeight="false" outlineLevel="0" collapsed="false">
      <c r="B15" s="0" t="s">
        <v>101</v>
      </c>
      <c r="C15" s="5" t="n">
        <f aca="false">EOMONTH(DATE(2026,12,14),0)</f>
        <v>46387</v>
      </c>
    </row>
    <row r="16" customFormat="false" ht="15" hidden="false" customHeight="false" outlineLevel="0" collapsed="false">
      <c r="B16" s="0" t="s">
        <v>102</v>
      </c>
      <c r="C16" s="5" t="n">
        <f aca="false">EDATE(DATE(2026,11,30),6)</f>
        <v>46537</v>
      </c>
    </row>
    <row r="17" customFormat="false" ht="15" hidden="false" customHeight="false" outlineLevel="0" collapsed="false">
      <c r="B17" s="0" t="s">
        <v>103</v>
      </c>
      <c r="C17" s="16" t="n">
        <f aca="false">ROUND((TIME(17,15,0)-TIME(8,45,0))*1440,0)</f>
        <v>510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2026-10-05T06:29:33Z</dcterms:created>
  <dc:creator>openpyxl</dc:creator>
  <dc:description/>
  <dc:language>en-US</dc:language>
  <cp:lastModifiedBy/>
  <dcterms:modified xsi:type="dcterms:W3CDTF">2026-10-05T06:29:33Z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