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nsignes" sheetId="1" state="visible" r:id="rId3"/>
    <sheet name="Sessions" sheetId="2" state="visible" r:id="rId4"/>
    <sheet name="Archive" sheetId="3" state="visible" r:id="rId5"/>
    <sheet name="Code VBA" sheetId="4" state="visible" r:id="rId6"/>
    <sheet name="Contrôle" sheetId="5" state="visible" r:id="rId7"/>
    <sheet name="Corrigé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<sst xmlns="http://schemas.openxmlformats.org/spreadsheetml/2006/main" count="110" uniqueCount="89">
  <si>
    <t xml:space="preserve">Manipuler les cellules en VBA : ActiveCell, Value, Address, Offset, Select, Copy, Cut, PasteSpecial, Merge</t>
  </si>
  <si>
    <t xml:space="preserve">0. Enregistrez ce classeur au format .xlsm.</t>
  </si>
  <si>
    <t xml:space="preserve">1. Alt + F11 › Insertion › Module, collez le code de la feuille « Code VBA » (colonne B). Affichez la fenêtre d'exécution (Ctrl + G).</t>
  </si>
  <si>
    <t xml:space="preserve">2. Feuille Sessions : cliquez sur C4 puis exécutez Infos. Recommencez sur E2 : Value renvoie le résultat de la formule.</t>
  </si>
  <si>
    <t xml:space="preserve">3. Exécutez AjouterTTC : la cellule active parcourt la colonne A et Offset écrit le TTC en colonne F. Suivez-la en pas à pas (F8).</t>
  </si>
  <si>
    <t xml:space="preserve">4. Exécutez Archiver : le tableau est copié dans la feuille Archive en valeurs (PasteSpecial xlPasteValues), puis en formats.</t>
  </si>
  <si>
    <t xml:space="preserve">5. Exécutez Titre : A9:E9 est fusionnée et centrée. Sélectionnez C9 : toute la zone fusionnée est sélectionnée.</t>
  </si>
  <si>
    <t xml:space="preserve">6. Exécutez Deplacer : la ligne VBA part en ligne 12 (Cut). Observez le total en E8.</t>
  </si>
  <si>
    <t xml:space="preserve">7. Fenêtre d'exécution : ? Range("C4").Address   ? Range("C4").Address(False, False)   ? Range("B2").Offset(2, 3).Address(False, False)</t>
  </si>
  <si>
    <t xml:space="preserve">8. Répondez aux questions de la feuille Contrôle (cellules jaunes). Le corrigé est dans la feuille Corrigé.</t>
  </si>
  <si>
    <t xml:space="preserve">Formation</t>
  </si>
  <si>
    <t xml:space="preserve">Ville</t>
  </si>
  <si>
    <t xml:space="preserve">Prix</t>
  </si>
  <si>
    <t xml:space="preserve">Jours</t>
  </si>
  <si>
    <t xml:space="preserve">Total</t>
  </si>
  <si>
    <t xml:space="preserve">Excel</t>
  </si>
  <si>
    <t xml:space="preserve">Lille</t>
  </si>
  <si>
    <t xml:space="preserve">Word</t>
  </si>
  <si>
    <t xml:space="preserve">Arras</t>
  </si>
  <si>
    <t xml:space="preserve">PowerPoint</t>
  </si>
  <si>
    <t xml:space="preserve">Lens</t>
  </si>
  <si>
    <t xml:space="preserve">Access</t>
  </si>
  <si>
    <t xml:space="preserve">VBA</t>
  </si>
  <si>
    <t xml:space="preserve">Douai</t>
  </si>
  <si>
    <t xml:space="preserve">Archive : rempli par la macro Archiver</t>
  </si>
  <si>
    <t xml:space="preserve">Code à coller dans un module standard</t>
  </si>
  <si>
    <t xml:space="preserve">Option Explicit</t>
  </si>
  <si>
    <t xml:space="preserve">' ActiveCell, Address et Value</t>
  </si>
  <si>
    <t xml:space="preserve">Sub Infos()</t>
  </si>
  <si>
    <t xml:space="preserve">    MsgBox "Cellule active : " &amp; ActiveCell.Address &amp; vbLf &amp; _</t>
  </si>
  <si>
    <t xml:space="preserve">           "Adresse relative : " &amp; ActiveCell.Address(False, False) &amp; vbLf &amp; _</t>
  </si>
  <si>
    <t xml:space="preserve">           "Valeur : " &amp; ActiveCell.Value &amp; vbLf &amp; _</t>
  </si>
  <si>
    <t xml:space="preserve">           "Ligne " &amp; ActiveCell.Row &amp; ", colonne " &amp; ActiveCell.Column</t>
  </si>
  <si>
    <t xml:space="preserve">End Sub</t>
  </si>
  <si>
    <t xml:space="preserve">' Select, ActiveCell et Offset : parcourir le tableau</t>
  </si>
  <si>
    <t xml:space="preserve">Sub AjouterTTC()</t>
  </si>
  <si>
    <t xml:space="preserve">    Worksheets("Sessions").Activate</t>
  </si>
  <si>
    <t xml:space="preserve">    Range("F1").Value = "TTC"</t>
  </si>
  <si>
    <t xml:space="preserve">    Range("A2").Select</t>
  </si>
  <si>
    <t xml:space="preserve">    Do While ActiveCell.Value &lt;&gt; ""</t>
  </si>
  <si>
    <t xml:space="preserve">        ActiveCell.Offset(0, 5).Value = ActiveCell.Offset(0, 4).Value * 1.2</t>
  </si>
  <si>
    <t xml:space="preserve">        ActiveCell.Offset(1, 0).Select</t>
  </si>
  <si>
    <t xml:space="preserve">    Loop</t>
  </si>
  <si>
    <t xml:space="preserve">' Copy et PasteSpecial : archiver en valeurs</t>
  </si>
  <si>
    <t xml:space="preserve">Sub Archiver()</t>
  </si>
  <si>
    <t xml:space="preserve">    Worksheets("Sessions").Range("A1:F6").Copy</t>
  </si>
  <si>
    <t xml:space="preserve">    With Worksheets("Archive").Range("A1")</t>
  </si>
  <si>
    <t xml:space="preserve">        .PasteSpecial Paste:=xlPasteValues</t>
  </si>
  <si>
    <t xml:space="preserve">        .PasteSpecial Paste:=xlPasteFormats</t>
  </si>
  <si>
    <t xml:space="preserve">    End With</t>
  </si>
  <si>
    <t xml:space="preserve">    Application.CutCopyMode = False</t>
  </si>
  <si>
    <t xml:space="preserve">' Merge : un titre sur plusieurs colonnes</t>
  </si>
  <si>
    <t xml:space="preserve">Sub Titre()</t>
  </si>
  <si>
    <t xml:space="preserve">    With Worksheets("Sessions").Range("A9:E9")</t>
  </si>
  <si>
    <t xml:space="preserve">        .Merge</t>
  </si>
  <si>
    <t xml:space="preserve">        .Value = "Planning des sessions 2026"</t>
  </si>
  <si>
    <t xml:space="preserve">        .HorizontalAlignment = xlCenter</t>
  </si>
  <si>
    <t xml:space="preserve">        .Font.Bold = True</t>
  </si>
  <si>
    <t xml:space="preserve">' Cut : déplacer une ligne</t>
  </si>
  <si>
    <t xml:space="preserve">Sub Deplacer()</t>
  </si>
  <si>
    <t xml:space="preserve">    With Worksheets("Sessions")</t>
  </si>
  <si>
    <t xml:space="preserve">        .Range("A6:F6").Cut Destination:=.Range("A12")</t>
  </si>
  <si>
    <t xml:space="preserve">' UnMerge : annuler la fusion</t>
  </si>
  <si>
    <t xml:space="preserve">Sub Defusionner()</t>
  </si>
  <si>
    <t xml:space="preserve">    Worksheets("Sessions").Range("A9").UnMerge</t>
  </si>
  <si>
    <t xml:space="preserve">Contrôle : vos réponses</t>
  </si>
  <si>
    <t xml:space="preserve">N°</t>
  </si>
  <si>
    <t xml:space="preserve">Question</t>
  </si>
  <si>
    <t xml:space="preserve">Réponse</t>
  </si>
  <si>
    <t xml:space="preserve">Vérification</t>
  </si>
  <si>
    <t xml:space="preserve">Résultat de Range("C4").Address</t>
  </si>
  <si>
    <t xml:space="preserve">Résultat de Range("C4").Address(False, False)</t>
  </si>
  <si>
    <t xml:space="preserve">Résultat de Range("B2").Offset(2, 3).Address(False, False)</t>
  </si>
  <si>
    <t xml:space="preserve">Résultat de Range("A1").End(xlDown).Row (avant Deplacer)</t>
  </si>
  <si>
    <t xml:space="preserve">TTC calculé pour Access (F5) par AjouterTTC</t>
  </si>
  <si>
    <t xml:space="preserve">Valeur de Archive!E2 après Archiver (valeur, sans formule)</t>
  </si>
  <si>
    <t xml:space="preserve">Résultat de Range("A9").MergeArea.Count après Titre</t>
  </si>
  <si>
    <t xml:space="preserve">Total affiché en Sessions!E8 après Deplacer</t>
  </si>
  <si>
    <t xml:space="preserve">Score</t>
  </si>
  <si>
    <t xml:space="preserve">Corrigé : réponses attendues</t>
  </si>
  <si>
    <t xml:space="preserve">$C$4</t>
  </si>
  <si>
    <t xml:space="preserve">C4</t>
  </si>
  <si>
    <t xml:space="preserve">E4</t>
  </si>
  <si>
    <t xml:space="preserve">Contrôle sans VBA : ADRESSE(4;3)</t>
  </si>
  <si>
    <t xml:space="preserve">Contrôle sans VBA : ADRESSE(4;3;4)</t>
  </si>
  <si>
    <t xml:space="preserve">Contrôle sans VBA : ADRESSE(2+2;2+3;4)</t>
  </si>
  <si>
    <t xml:space="preserve">Contrôle sans VBA : lignes remplies en colonne A</t>
  </si>
  <si>
    <t xml:space="preserve">Contrôle sans VBA : TTC Access</t>
  </si>
  <si>
    <t xml:space="preserve">Contrôle sans VBA : total sans la ligne VBA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</si>
</sst>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&quot; €&quot;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4E78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b val="true"/>
      <sz val="11"/>
      <name val="Cambria"/>
      <family val="0"/>
      <charset val="1"/>
    </font>
    <font>
      <sz val="10"/>
      <name val="Consolas"/>
      <family val="0"/>
      <charset val="1"/>
    </font>
    <font>
      <sz val="10"/>
      <color rgb="FF008000"/>
      <name val="Consolas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F2F2F2"/>
        <bgColor rgb="FFFFFFFF"/>
      </patternFill>
    </fill>
    <fill>
      <patternFill patternType="solid">
        <fgColor rgb="FFFFF2CC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0"/>
  </cols>
  <sheetData>
    <row r="2" customFormat="false" ht="17.35" hidden="false" customHeight="false" outlineLevel="0" collapsed="false">
      <c r="B2" s="1" t="s">
        <v>0</v>
      </c>
    </row>
    <row r="4" customFormat="false" ht="15" hidden="false" customHeight="false" outlineLevel="0" collapsed="false">
      <c r="B4" s="2" t="s">
        <v>1</v>
      </c>
    </row>
    <row r="5" customFormat="false" ht="15" hidden="false" customHeight="false" outlineLevel="0" collapsed="false">
      <c r="B5" s="2" t="s">
        <v>2</v>
      </c>
    </row>
    <row r="6" customFormat="false" ht="15" hidden="false" customHeight="false" outlineLevel="0" collapsed="false">
      <c r="B6" s="2" t="s">
        <v>3</v>
      </c>
    </row>
    <row r="7" customFormat="false" ht="15" hidden="false" customHeight="false" outlineLevel="0" collapsed="false">
      <c r="B7" s="2" t="s">
        <v>4</v>
      </c>
    </row>
    <row r="8" customFormat="false" ht="15" hidden="false" customHeight="false" outlineLevel="0" collapsed="false">
      <c r="B8" s="2" t="s">
        <v>5</v>
      </c>
    </row>
    <row r="9" customFormat="false" ht="15" hidden="false" customHeight="false" outlineLevel="0" collapsed="false">
      <c r="B9" s="2" t="s">
        <v>6</v>
      </c>
    </row>
    <row r="10" customFormat="false" ht="15" hidden="false" customHeight="false" outlineLevel="0" collapsed="false">
      <c r="B10" s="2" t="s">
        <v>7</v>
      </c>
    </row>
    <row r="11" customFormat="false" ht="28.35" hidden="false" customHeight="false" outlineLevel="0" collapsed="false">
      <c r="B11" s="2" t="s">
        <v>8</v>
      </c>
    </row>
    <row r="12" customFormat="false" ht="15" hidden="false" customHeight="false" outlineLevel="0" collapsed="false">
      <c r="B12" s="2" t="s">
        <v>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3" min="2" style="0" width="12"/>
    <col collapsed="false" customWidth="true" hidden="false" outlineLevel="0" max="4" min="4" style="0" width="8"/>
    <col collapsed="false" customWidth="true" hidden="false" outlineLevel="0" max="6" min="5" style="0" width="14"/>
  </cols>
  <sheetData>
    <row r="1" customFormat="false" ht="15" hidden="false" customHeight="false" outlineLevel="0" collapsed="false">
      <c r="A1" s="3" t="s">
        <v>10</v>
      </c>
      <c r="B1" s="3" t="s">
        <v>11</v>
      </c>
      <c r="C1" s="3" t="s">
        <v>12</v>
      </c>
      <c r="D1" s="3" t="s">
        <v>13</v>
      </c>
      <c r="E1" s="3" t="s">
        <v>14</v>
      </c>
    </row>
    <row r="2" customFormat="false" ht="15" hidden="false" customHeight="false" outlineLevel="0" collapsed="false">
      <c r="A2" s="0" t="s">
        <v>15</v>
      </c>
      <c r="B2" s="0" t="s">
        <v>16</v>
      </c>
      <c r="C2" s="4" t="n">
        <v>350</v>
      </c>
      <c r="D2" s="0" t="n">
        <v>3</v>
      </c>
      <c r="E2" s="4" t="n">
        <f aca="false">C2*D2</f>
        <v>1050</v>
      </c>
      <c r="F2" s="4"/>
    </row>
    <row r="3" customFormat="false" ht="15" hidden="false" customHeight="false" outlineLevel="0" collapsed="false">
      <c r="A3" s="0" t="s">
        <v>17</v>
      </c>
      <c r="B3" s="0" t="s">
        <v>18</v>
      </c>
      <c r="C3" s="4" t="n">
        <v>290</v>
      </c>
      <c r="D3" s="0" t="n">
        <v>2</v>
      </c>
      <c r="E3" s="4" t="n">
        <f aca="false">C3*D3</f>
        <v>580</v>
      </c>
      <c r="F3" s="4"/>
    </row>
    <row r="4" customFormat="false" ht="15" hidden="false" customHeight="false" outlineLevel="0" collapsed="false">
      <c r="A4" s="0" t="s">
        <v>19</v>
      </c>
      <c r="B4" s="0" t="s">
        <v>20</v>
      </c>
      <c r="C4" s="4" t="n">
        <v>310</v>
      </c>
      <c r="D4" s="0" t="n">
        <v>2</v>
      </c>
      <c r="E4" s="4" t="n">
        <f aca="false">C4*D4</f>
        <v>620</v>
      </c>
      <c r="F4" s="4"/>
    </row>
    <row r="5" customFormat="false" ht="15" hidden="false" customHeight="false" outlineLevel="0" collapsed="false">
      <c r="A5" s="0" t="s">
        <v>21</v>
      </c>
      <c r="B5" s="0" t="s">
        <v>16</v>
      </c>
      <c r="C5" s="4" t="n">
        <v>420</v>
      </c>
      <c r="D5" s="0" t="n">
        <v>4</v>
      </c>
      <c r="E5" s="4" t="n">
        <f aca="false">C5*D5</f>
        <v>1680</v>
      </c>
      <c r="F5" s="4"/>
    </row>
    <row r="6" customFormat="false" ht="15" hidden="false" customHeight="false" outlineLevel="0" collapsed="false">
      <c r="A6" s="0" t="s">
        <v>22</v>
      </c>
      <c r="B6" s="0" t="s">
        <v>23</v>
      </c>
      <c r="C6" s="4" t="n">
        <v>480</v>
      </c>
      <c r="D6" s="0" t="n">
        <v>3</v>
      </c>
      <c r="E6" s="4" t="n">
        <f aca="false">C6*D6</f>
        <v>1440</v>
      </c>
      <c r="F6" s="4"/>
    </row>
    <row r="8" customFormat="false" ht="15" hidden="false" customHeight="false" outlineLevel="0" collapsed="false">
      <c r="D8" s="5" t="s">
        <v>14</v>
      </c>
      <c r="E8" s="6" t="n">
        <f aca="false">SUM(E2:E6)</f>
        <v>5370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2" customFormat="false" ht="15" hidden="false" customHeight="false" outlineLevel="0" collapsed="false">
      <c r="A12" s="0" t="s">
        <v>24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B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0"/>
  </cols>
  <sheetData>
    <row r="1" customFormat="false" ht="17.35" hidden="false" customHeight="false" outlineLevel="0" collapsed="false">
      <c r="B1" s="1" t="s">
        <v>25</v>
      </c>
    </row>
    <row r="3" customFormat="false" ht="15" hidden="false" customHeight="false" outlineLevel="0" collapsed="false">
      <c r="B3" s="7" t="s">
        <v>26</v>
      </c>
    </row>
    <row r="4" customFormat="false" ht="15" hidden="false" customHeight="false" outlineLevel="0" collapsed="false">
      <c r="B4" s="7"/>
    </row>
    <row r="5" customFormat="false" ht="15" hidden="false" customHeight="false" outlineLevel="0" collapsed="false">
      <c r="B5" s="8" t="s">
        <v>27</v>
      </c>
    </row>
    <row r="6" customFormat="false" ht="15" hidden="false" customHeight="false" outlineLevel="0" collapsed="false">
      <c r="B6" s="7" t="s">
        <v>28</v>
      </c>
    </row>
    <row r="7" customFormat="false" ht="15" hidden="false" customHeight="false" outlineLevel="0" collapsed="false">
      <c r="B7" s="7" t="s">
        <v>29</v>
      </c>
    </row>
    <row r="8" customFormat="false" ht="15" hidden="false" customHeight="false" outlineLevel="0" collapsed="false">
      <c r="B8" s="7" t="s">
        <v>30</v>
      </c>
    </row>
    <row r="9" customFormat="false" ht="15" hidden="false" customHeight="false" outlineLevel="0" collapsed="false">
      <c r="B9" s="7" t="s">
        <v>31</v>
      </c>
    </row>
    <row r="10" customFormat="false" ht="15" hidden="false" customHeight="false" outlineLevel="0" collapsed="false">
      <c r="B10" s="7" t="s">
        <v>32</v>
      </c>
    </row>
    <row r="11" customFormat="false" ht="15" hidden="false" customHeight="false" outlineLevel="0" collapsed="false">
      <c r="B11" s="7" t="s">
        <v>33</v>
      </c>
    </row>
    <row r="12" customFormat="false" ht="15" hidden="false" customHeight="false" outlineLevel="0" collapsed="false">
      <c r="B12" s="7"/>
    </row>
    <row r="13" customFormat="false" ht="15" hidden="false" customHeight="false" outlineLevel="0" collapsed="false">
      <c r="B13" s="8" t="s">
        <v>34</v>
      </c>
    </row>
    <row r="14" customFormat="false" ht="15" hidden="false" customHeight="false" outlineLevel="0" collapsed="false">
      <c r="B14" s="7" t="s">
        <v>35</v>
      </c>
    </row>
    <row r="15" customFormat="false" ht="15" hidden="false" customHeight="false" outlineLevel="0" collapsed="false">
      <c r="B15" s="7" t="s">
        <v>36</v>
      </c>
    </row>
    <row r="16" customFormat="false" ht="15" hidden="false" customHeight="false" outlineLevel="0" collapsed="false">
      <c r="B16" s="7" t="s">
        <v>37</v>
      </c>
    </row>
    <row r="17" customFormat="false" ht="15" hidden="false" customHeight="false" outlineLevel="0" collapsed="false">
      <c r="B17" s="7" t="s">
        <v>38</v>
      </c>
    </row>
    <row r="18" customFormat="false" ht="15" hidden="false" customHeight="false" outlineLevel="0" collapsed="false">
      <c r="B18" s="7" t="s">
        <v>39</v>
      </c>
    </row>
    <row r="19" customFormat="false" ht="15" hidden="false" customHeight="false" outlineLevel="0" collapsed="false">
      <c r="B19" s="7" t="s">
        <v>40</v>
      </c>
    </row>
    <row r="20" customFormat="false" ht="15" hidden="false" customHeight="false" outlineLevel="0" collapsed="false">
      <c r="B20" s="7" t="s">
        <v>41</v>
      </c>
    </row>
    <row r="21" customFormat="false" ht="15" hidden="false" customHeight="false" outlineLevel="0" collapsed="false">
      <c r="B21" s="7" t="s">
        <v>42</v>
      </c>
    </row>
    <row r="22" customFormat="false" ht="15" hidden="false" customHeight="false" outlineLevel="0" collapsed="false">
      <c r="B22" s="7" t="s">
        <v>33</v>
      </c>
    </row>
    <row r="23" customFormat="false" ht="15" hidden="false" customHeight="false" outlineLevel="0" collapsed="false">
      <c r="B23" s="7"/>
    </row>
    <row r="24" customFormat="false" ht="15" hidden="false" customHeight="false" outlineLevel="0" collapsed="false">
      <c r="B24" s="8" t="s">
        <v>43</v>
      </c>
    </row>
    <row r="25" customFormat="false" ht="15" hidden="false" customHeight="false" outlineLevel="0" collapsed="false">
      <c r="B25" s="7" t="s">
        <v>44</v>
      </c>
    </row>
    <row r="26" customFormat="false" ht="15" hidden="false" customHeight="false" outlineLevel="0" collapsed="false">
      <c r="B26" s="7" t="s">
        <v>45</v>
      </c>
    </row>
    <row r="27" customFormat="false" ht="15" hidden="false" customHeight="false" outlineLevel="0" collapsed="false">
      <c r="B27" s="7" t="s">
        <v>46</v>
      </c>
    </row>
    <row r="28" customFormat="false" ht="15" hidden="false" customHeight="false" outlineLevel="0" collapsed="false">
      <c r="B28" s="7" t="s">
        <v>47</v>
      </c>
    </row>
    <row r="29" customFormat="false" ht="15" hidden="false" customHeight="false" outlineLevel="0" collapsed="false">
      <c r="B29" s="7" t="s">
        <v>48</v>
      </c>
    </row>
    <row r="30" customFormat="false" ht="15" hidden="false" customHeight="false" outlineLevel="0" collapsed="false">
      <c r="B30" s="7" t="s">
        <v>49</v>
      </c>
    </row>
    <row r="31" customFormat="false" ht="15" hidden="false" customHeight="false" outlineLevel="0" collapsed="false">
      <c r="B31" s="7" t="s">
        <v>50</v>
      </c>
    </row>
    <row r="32" customFormat="false" ht="15" hidden="false" customHeight="false" outlineLevel="0" collapsed="false">
      <c r="B32" s="7" t="s">
        <v>33</v>
      </c>
    </row>
    <row r="33" customFormat="false" ht="15" hidden="false" customHeight="false" outlineLevel="0" collapsed="false">
      <c r="B33" s="7"/>
    </row>
    <row r="34" customFormat="false" ht="15" hidden="false" customHeight="false" outlineLevel="0" collapsed="false">
      <c r="B34" s="8" t="s">
        <v>51</v>
      </c>
    </row>
    <row r="35" customFormat="false" ht="15" hidden="false" customHeight="false" outlineLevel="0" collapsed="false">
      <c r="B35" s="7" t="s">
        <v>52</v>
      </c>
    </row>
    <row r="36" customFormat="false" ht="15" hidden="false" customHeight="false" outlineLevel="0" collapsed="false">
      <c r="B36" s="7" t="s">
        <v>53</v>
      </c>
    </row>
    <row r="37" customFormat="false" ht="15" hidden="false" customHeight="false" outlineLevel="0" collapsed="false">
      <c r="B37" s="7" t="s">
        <v>54</v>
      </c>
    </row>
    <row r="38" customFormat="false" ht="15" hidden="false" customHeight="false" outlineLevel="0" collapsed="false">
      <c r="B38" s="7" t="s">
        <v>55</v>
      </c>
    </row>
    <row r="39" customFormat="false" ht="15" hidden="false" customHeight="false" outlineLevel="0" collapsed="false">
      <c r="B39" s="7" t="s">
        <v>56</v>
      </c>
    </row>
    <row r="40" customFormat="false" ht="15" hidden="false" customHeight="false" outlineLevel="0" collapsed="false">
      <c r="B40" s="7" t="s">
        <v>57</v>
      </c>
    </row>
    <row r="41" customFormat="false" ht="15" hidden="false" customHeight="false" outlineLevel="0" collapsed="false">
      <c r="B41" s="7" t="s">
        <v>49</v>
      </c>
    </row>
    <row r="42" customFormat="false" ht="15" hidden="false" customHeight="false" outlineLevel="0" collapsed="false">
      <c r="B42" s="7" t="s">
        <v>33</v>
      </c>
    </row>
    <row r="43" customFormat="false" ht="15" hidden="false" customHeight="false" outlineLevel="0" collapsed="false">
      <c r="B43" s="7"/>
    </row>
    <row r="44" customFormat="false" ht="15" hidden="false" customHeight="false" outlineLevel="0" collapsed="false">
      <c r="B44" s="8" t="s">
        <v>58</v>
      </c>
    </row>
    <row r="45" customFormat="false" ht="15" hidden="false" customHeight="false" outlineLevel="0" collapsed="false">
      <c r="B45" s="7" t="s">
        <v>59</v>
      </c>
    </row>
    <row r="46" customFormat="false" ht="15" hidden="false" customHeight="false" outlineLevel="0" collapsed="false">
      <c r="B46" s="7" t="s">
        <v>60</v>
      </c>
    </row>
    <row r="47" customFormat="false" ht="15" hidden="false" customHeight="false" outlineLevel="0" collapsed="false">
      <c r="B47" s="7" t="s">
        <v>61</v>
      </c>
    </row>
    <row r="48" customFormat="false" ht="15" hidden="false" customHeight="false" outlineLevel="0" collapsed="false">
      <c r="B48" s="7" t="s">
        <v>49</v>
      </c>
    </row>
    <row r="49" customFormat="false" ht="15" hidden="false" customHeight="false" outlineLevel="0" collapsed="false">
      <c r="B49" s="7" t="s">
        <v>33</v>
      </c>
    </row>
    <row r="50" customFormat="false" ht="15" hidden="false" customHeight="false" outlineLevel="0" collapsed="false">
      <c r="B50" s="7"/>
    </row>
    <row r="51" customFormat="false" ht="15" hidden="false" customHeight="false" outlineLevel="0" collapsed="false">
      <c r="B51" s="8" t="s">
        <v>62</v>
      </c>
    </row>
    <row r="52" customFormat="false" ht="15" hidden="false" customHeight="false" outlineLevel="0" collapsed="false">
      <c r="B52" s="7" t="s">
        <v>63</v>
      </c>
    </row>
    <row r="53" customFormat="false" ht="15" hidden="false" customHeight="false" outlineLevel="0" collapsed="false">
      <c r="B53" s="7" t="s">
        <v>64</v>
      </c>
    </row>
    <row r="54" customFormat="false" ht="15" hidden="false" customHeight="false" outlineLevel="0" collapsed="false">
      <c r="B54" s="7" t="s">
        <v>33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78"/>
    <col collapsed="false" customWidth="true" hidden="false" outlineLevel="0" max="4" min="3" style="0" width="14"/>
  </cols>
  <sheetData>
    <row r="1" customFormat="false" ht="17.35" hidden="false" customHeight="false" outlineLevel="0" collapsed="false">
      <c r="B1" s="1" t="s">
        <v>65</v>
      </c>
    </row>
    <row r="3" customFormat="false" ht="15" hidden="false" customHeight="false" outlineLevel="0" collapsed="false">
      <c r="A3" s="3" t="s">
        <v>66</v>
      </c>
      <c r="B3" s="3" t="s">
        <v>67</v>
      </c>
      <c r="C3" s="3" t="s">
        <v>68</v>
      </c>
      <c r="D3" s="3" t="s">
        <v>69</v>
      </c>
    </row>
    <row r="4" customFormat="false" ht="15" hidden="false" customHeight="false" outlineLevel="0" collapsed="false">
      <c r="A4" s="9" t="n">
        <v>1</v>
      </c>
      <c r="B4" s="9" t="s">
        <v>70</v>
      </c>
      <c r="C4" s="10"/>
      <c r="D4" s="11" t="str">
        <f aca="false">IF(C4="","",IF(TRIM(C4&amp;"")=Corrigé!C4&amp;"","OK","À revoir"))</f>
        <v/>
      </c>
    </row>
    <row r="5" customFormat="false" ht="15" hidden="false" customHeight="false" outlineLevel="0" collapsed="false">
      <c r="A5" s="9" t="n">
        <v>2</v>
      </c>
      <c r="B5" s="9" t="s">
        <v>71</v>
      </c>
      <c r="C5" s="10"/>
      <c r="D5" s="11" t="str">
        <f aca="false">IF(C5="","",IF(TRIM(C5&amp;"")=Corrigé!C5&amp;"","OK","À revoir"))</f>
        <v/>
      </c>
    </row>
    <row r="6" customFormat="false" ht="15" hidden="false" customHeight="false" outlineLevel="0" collapsed="false">
      <c r="A6" s="9" t="n">
        <v>3</v>
      </c>
      <c r="B6" s="9" t="s">
        <v>72</v>
      </c>
      <c r="C6" s="10"/>
      <c r="D6" s="11" t="str">
        <f aca="false">IF(C6="","",IF(TRIM(C6&amp;"")=Corrigé!C6&amp;"","OK","À revoir"))</f>
        <v/>
      </c>
    </row>
    <row r="7" customFormat="false" ht="15" hidden="false" customHeight="false" outlineLevel="0" collapsed="false">
      <c r="A7" s="9" t="n">
        <v>4</v>
      </c>
      <c r="B7" s="9" t="s">
        <v>73</v>
      </c>
      <c r="C7" s="10"/>
      <c r="D7" s="11" t="str">
        <f aca="false">IF(C7="","",IF(TRIM(C7&amp;"")=Corrigé!C7&amp;"","OK","À revoir"))</f>
        <v/>
      </c>
    </row>
    <row r="8" customFormat="false" ht="15" hidden="false" customHeight="false" outlineLevel="0" collapsed="false">
      <c r="A8" s="9" t="n">
        <v>5</v>
      </c>
      <c r="B8" s="9" t="s">
        <v>74</v>
      </c>
      <c r="C8" s="10"/>
      <c r="D8" s="11" t="str">
        <f aca="false">IF(C8="","",IF(TRIM(C8&amp;"")=Corrigé!C8&amp;"","OK","À revoir"))</f>
        <v/>
      </c>
    </row>
    <row r="9" customFormat="false" ht="15" hidden="false" customHeight="false" outlineLevel="0" collapsed="false">
      <c r="A9" s="9" t="n">
        <v>6</v>
      </c>
      <c r="B9" s="9" t="s">
        <v>75</v>
      </c>
      <c r="C9" s="10"/>
      <c r="D9" s="11" t="str">
        <f aca="false">IF(C9="","",IF(TRIM(C9&amp;"")=Corrigé!C9&amp;"","OK","À revoir"))</f>
        <v/>
      </c>
    </row>
    <row r="10" customFormat="false" ht="15" hidden="false" customHeight="false" outlineLevel="0" collapsed="false">
      <c r="A10" s="9" t="n">
        <v>7</v>
      </c>
      <c r="B10" s="9" t="s">
        <v>76</v>
      </c>
      <c r="C10" s="10"/>
      <c r="D10" s="11" t="str">
        <f aca="false">IF(C10="","",IF(TRIM(C10&amp;"")=Corrigé!C10&amp;"","OK","À revoir"))</f>
        <v/>
      </c>
    </row>
    <row r="11" customFormat="false" ht="15" hidden="false" customHeight="false" outlineLevel="0" collapsed="false">
      <c r="A11" s="9" t="n">
        <v>8</v>
      </c>
      <c r="B11" s="9" t="s">
        <v>77</v>
      </c>
      <c r="C11" s="10"/>
      <c r="D11" s="11" t="str">
        <f aca="false">IF(C11="","",IF(TRIM(C11&amp;"")=Corrigé!C11&amp;"","OK","À revoir"))</f>
        <v/>
      </c>
    </row>
    <row r="13" customFormat="false" ht="15" hidden="false" customHeight="false" outlineLevel="0" collapsed="false">
      <c r="B13" s="5" t="s">
        <v>78</v>
      </c>
      <c r="C13" s="5" t="str">
        <f aca="false">COUNTIF(D4:D11,"OK")&amp;" / 8"</f>
        <v>0 / 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78"/>
    <col collapsed="false" customWidth="true" hidden="false" outlineLevel="0" max="4" min="3" style="0" width="14"/>
  </cols>
  <sheetData>
    <row r="1" customFormat="false" ht="17.35" hidden="false" customHeight="false" outlineLevel="0" collapsed="false">
      <c r="B1" s="1" t="s">
        <v>79</v>
      </c>
    </row>
    <row r="3" customFormat="false" ht="15" hidden="false" customHeight="false" outlineLevel="0" collapsed="false">
      <c r="A3" s="3" t="s">
        <v>66</v>
      </c>
      <c r="B3" s="3" t="s">
        <v>67</v>
      </c>
      <c r="C3" s="3" t="s">
        <v>68</v>
      </c>
      <c r="D3" s="3" t="s">
        <v>69</v>
      </c>
    </row>
    <row r="4" customFormat="false" ht="15" hidden="false" customHeight="false" outlineLevel="0" collapsed="false">
      <c r="A4" s="9" t="n">
        <v>1</v>
      </c>
      <c r="B4" s="9" t="s">
        <v>70</v>
      </c>
      <c r="C4" s="11" t="s">
        <v>80</v>
      </c>
    </row>
    <row r="5" customFormat="false" ht="15" hidden="false" customHeight="false" outlineLevel="0" collapsed="false">
      <c r="A5" s="9" t="n">
        <v>2</v>
      </c>
      <c r="B5" s="9" t="s">
        <v>71</v>
      </c>
      <c r="C5" s="11" t="s">
        <v>81</v>
      </c>
    </row>
    <row r="6" customFormat="false" ht="15" hidden="false" customHeight="false" outlineLevel="0" collapsed="false">
      <c r="A6" s="9" t="n">
        <v>3</v>
      </c>
      <c r="B6" s="9" t="s">
        <v>72</v>
      </c>
      <c r="C6" s="11" t="s">
        <v>82</v>
      </c>
    </row>
    <row r="7" customFormat="false" ht="15" hidden="false" customHeight="false" outlineLevel="0" collapsed="false">
      <c r="A7" s="9" t="n">
        <v>4</v>
      </c>
      <c r="B7" s="9" t="s">
        <v>73</v>
      </c>
      <c r="C7" s="11" t="n">
        <v>6</v>
      </c>
    </row>
    <row r="8" customFormat="false" ht="15" hidden="false" customHeight="false" outlineLevel="0" collapsed="false">
      <c r="A8" s="9" t="n">
        <v>5</v>
      </c>
      <c r="B8" s="9" t="s">
        <v>74</v>
      </c>
      <c r="C8" s="11" t="n">
        <v>2016</v>
      </c>
    </row>
    <row r="9" customFormat="false" ht="15" hidden="false" customHeight="false" outlineLevel="0" collapsed="false">
      <c r="A9" s="9" t="n">
        <v>6</v>
      </c>
      <c r="B9" s="9" t="s">
        <v>75</v>
      </c>
      <c r="C9" s="11" t="n">
        <v>1050</v>
      </c>
    </row>
    <row r="10" customFormat="false" ht="15" hidden="false" customHeight="false" outlineLevel="0" collapsed="false">
      <c r="A10" s="9" t="n">
        <v>7</v>
      </c>
      <c r="B10" s="9" t="s">
        <v>76</v>
      </c>
      <c r="C10" s="11" t="n">
        <v>5</v>
      </c>
    </row>
    <row r="11" customFormat="false" ht="15" hidden="false" customHeight="false" outlineLevel="0" collapsed="false">
      <c r="A11" s="9" t="n">
        <v>8</v>
      </c>
      <c r="B11" s="9" t="s">
        <v>77</v>
      </c>
      <c r="C11" s="11" t="n">
        <v>3930</v>
      </c>
    </row>
    <row r="13" customFormat="false" ht="15" hidden="false" customHeight="false" outlineLevel="0" collapsed="false">
      <c r="B13" s="0" t="s">
        <v>83</v>
      </c>
      <c r="C13" s="0" t="str">
        <f aca="false">ADDRESS(4,3)</f>
        <v>$C$4</v>
      </c>
    </row>
    <row r="14" customFormat="false" ht="15" hidden="false" customHeight="false" outlineLevel="0" collapsed="false">
      <c r="B14" s="0" t="s">
        <v>84</v>
      </c>
      <c r="C14" s="0" t="str">
        <f aca="false">ADDRESS(4,3,4)</f>
        <v>C4</v>
      </c>
    </row>
    <row r="15" customFormat="false" ht="15" hidden="false" customHeight="false" outlineLevel="0" collapsed="false">
      <c r="B15" s="0" t="s">
        <v>85</v>
      </c>
      <c r="C15" s="0" t="str">
        <f aca="false">ADDRESS(2+2,2+3,4)</f>
        <v>E4</v>
      </c>
    </row>
    <row r="16" customFormat="false" ht="15" hidden="false" customHeight="false" outlineLevel="0" collapsed="false">
      <c r="B16" s="0" t="s">
        <v>86</v>
      </c>
      <c r="C16" s="0" t="n">
        <f aca="false">COUNTA(Sessions!A1:A7)</f>
        <v>6</v>
      </c>
    </row>
    <row r="17" customFormat="false" ht="15" hidden="false" customHeight="false" outlineLevel="0" collapsed="false">
      <c r="B17" s="0" t="s">
        <v>87</v>
      </c>
      <c r="C17" s="0" t="n">
        <f aca="false">Sessions!E5*1.2</f>
        <v>2016</v>
      </c>
    </row>
    <row r="18" customFormat="false" ht="15" hidden="false" customHeight="false" outlineLevel="0" collapsed="false">
      <c r="B18" s="0" t="s">
        <v>88</v>
      </c>
      <c r="C18" s="0" t="n">
        <f aca="false">SUM(Sessions!E2:E5)</f>
        <v>3930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2026-10-05T07:15:41Z</dcterms:created>
  <dc:creator>openpyxl</dc:creator>
  <dc:description/>
  <dc:language>en-US</dc:language>
  <cp:lastModifiedBy/>
  <dcterms:modified xsi:type="dcterms:W3CDTF">2026-10-05T07:15:41Z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