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À ajouter" sheetId="3" state="visible" r:id="rId3"/>
    <sheet xmlns:r="http://schemas.openxmlformats.org/officeDocument/2006/relationships" name="Synthès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0" fontId="3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3" fillId="2" borderId="1" pivotButton="0" quotePrefix="0" xfId="0"/>
    <xf numFmtId="0" fontId="0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Ventes" displayName="tVentes" ref="A1:I61" headerRowCount="1">
  <autoFilter ref="A1:I61"/>
  <tableColumns count="9">
    <tableColumn id="1" name="N°"/>
    <tableColumn id="2" name="Année"/>
    <tableColumn id="3" name="Trimestre"/>
    <tableColumn id="4" name="Département"/>
    <tableColumn id="5" name="Ville"/>
    <tableColumn id="6" name="Formation"/>
    <tableColumn id="7" name="Heures"/>
    <tableColumn id="8" name="Stagiaires"/>
    <tableColumn id="9" name="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Tableaux croisés dynamiques avancés : exercice de synthèse</t>
        </is>
      </c>
    </row>
    <row r="2">
      <c r="A2" s="2" t="inlineStr"/>
    </row>
    <row r="3">
      <c r="A3" s="2" t="inlineStr">
        <is>
          <t>1. Feuille Ventes (tableau tVentes) : Insertion › Tableau croisé dynamique, nouvelle feuille. Formation en lignes, Année en colonnes, CA en valeurs.</t>
        </is>
      </c>
    </row>
    <row r="4">
      <c r="A4" s="2" t="inlineStr">
        <is>
          <t xml:space="preserve">   Attendu : total général 129 290 € (2025 : 65 695 € ; 2026 : 63 595 €).</t>
        </is>
      </c>
    </row>
    <row r="5">
      <c r="A5" s="2" t="inlineStr">
        <is>
          <t>2. Paramètres des champs de valeurs : nom « CA total », format monétaire sans décimale. Ajoutez CA une 2e fois en « % du total général » : Power BI = 26,9 %.</t>
        </is>
      </c>
    </row>
    <row r="6">
      <c r="A6" s="2" t="inlineStr">
        <is>
          <t>3. Insérez un segment Département, filtrez sur Somme (attendu 51 205 €). Créez un 2e TCD (Ville en lignes) et reliez-le au segment (Connexions de rapport).</t>
        </is>
      </c>
    </row>
    <row r="7">
      <c r="A7" s="2" t="inlineStr">
        <is>
          <t>4. Copiez les 4 lignes de la feuille « À ajouter » sous le tableau tVentes, puis Actualiser : total 131 635 €.</t>
        </is>
      </c>
    </row>
    <row r="8">
      <c r="A8" s="2" t="inlineStr">
        <is>
          <t>5. Onglet Création : format tabulaire, répéter les étiquettes, sous-totaux en bas, style au choix. Testez « Totaux généraux › Activé pour les lignes uniquement ».</t>
        </is>
      </c>
    </row>
    <row r="9">
      <c r="A9" s="2" t="inlineStr">
        <is>
          <t>6. Feuille Synthèse : en B3, tapez = puis cliquez sur le CA Excel 2026 du TCD (attendu 12 950 €). Rendez la formule dynamique avec B1 et B2.</t>
        </is>
      </c>
    </row>
    <row r="10">
      <c r="A10" s="2" t="inlineStr"/>
    </row>
    <row r="11">
      <c r="A11" s="2" t="inlineStr">
        <is>
          <t>Corrigé : feuille « Corrigé » (valeurs attendues calculées par SOMME.SI.ENS et formules LIREDONNEESTABCROISDYNAMIQUE à reproduire).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  <col width="12" customWidth="1" min="6" max="6"/>
    <col width="8" customWidth="1" min="7" max="7"/>
    <col width="10" customWidth="1" min="8" max="8"/>
    <col width="11" customWidth="1" min="9" max="9"/>
  </cols>
  <sheetData>
    <row r="1">
      <c r="A1" s="3" t="inlineStr">
        <is>
          <t>N°</t>
        </is>
      </c>
      <c r="B1" s="3" t="inlineStr">
        <is>
          <t>Année</t>
        </is>
      </c>
      <c r="C1" s="3" t="inlineStr">
        <is>
          <t>Trimestre</t>
        </is>
      </c>
      <c r="D1" s="3" t="inlineStr">
        <is>
          <t>Département</t>
        </is>
      </c>
      <c r="E1" s="3" t="inlineStr">
        <is>
          <t>Ville</t>
        </is>
      </c>
      <c r="F1" s="3" t="inlineStr">
        <is>
          <t>Formation</t>
        </is>
      </c>
      <c r="G1" s="3" t="inlineStr">
        <is>
          <t>Heures</t>
        </is>
      </c>
      <c r="H1" s="3" t="inlineStr">
        <is>
          <t>Stagiaires</t>
        </is>
      </c>
      <c r="I1" s="3" t="inlineStr">
        <is>
          <t>CA</t>
        </is>
      </c>
    </row>
    <row r="2">
      <c r="A2" s="2" t="n">
        <v>1</v>
      </c>
      <c r="B2" s="2" t="n">
        <v>2025</v>
      </c>
      <c r="C2" s="2" t="inlineStr">
        <is>
          <t>T1</t>
        </is>
      </c>
      <c r="D2" s="2" t="inlineStr">
        <is>
          <t>Nord</t>
        </is>
      </c>
      <c r="E2" s="2" t="inlineStr">
        <is>
          <t>Lille</t>
        </is>
      </c>
      <c r="F2" s="2" t="inlineStr">
        <is>
          <t>Excel</t>
        </is>
      </c>
      <c r="G2" s="2" t="n">
        <v>7</v>
      </c>
      <c r="H2" s="2" t="n">
        <v>1</v>
      </c>
      <c r="I2" s="4" t="n">
        <v>350</v>
      </c>
    </row>
    <row r="3">
      <c r="A3" s="2" t="n">
        <v>2</v>
      </c>
      <c r="B3" s="2" t="n">
        <v>2025</v>
      </c>
      <c r="C3" s="2" t="inlineStr">
        <is>
          <t>T4</t>
        </is>
      </c>
      <c r="D3" s="2" t="inlineStr">
        <is>
          <t>Somme</t>
        </is>
      </c>
      <c r="E3" s="2" t="inlineStr">
        <is>
          <t>Abbeville</t>
        </is>
      </c>
      <c r="F3" s="2" t="inlineStr">
        <is>
          <t>Power BI</t>
        </is>
      </c>
      <c r="G3" s="2" t="n">
        <v>14</v>
      </c>
      <c r="H3" s="2" t="n">
        <v>4</v>
      </c>
      <c r="I3" s="4" t="n">
        <v>3920</v>
      </c>
    </row>
    <row r="4">
      <c r="A4" s="2" t="n">
        <v>3</v>
      </c>
      <c r="B4" s="2" t="n">
        <v>2025</v>
      </c>
      <c r="C4" s="2" t="inlineStr">
        <is>
          <t>T3</t>
        </is>
      </c>
      <c r="D4" s="2" t="inlineStr">
        <is>
          <t>Somme</t>
        </is>
      </c>
      <c r="E4" s="2" t="inlineStr">
        <is>
          <t>Amiens</t>
        </is>
      </c>
      <c r="F4" s="2" t="inlineStr">
        <is>
          <t>Word</t>
        </is>
      </c>
      <c r="G4" s="2" t="n">
        <v>21</v>
      </c>
      <c r="H4" s="2" t="n">
        <v>2</v>
      </c>
      <c r="I4" s="4" t="n">
        <v>1680</v>
      </c>
    </row>
    <row r="5">
      <c r="A5" s="2" t="n">
        <v>4</v>
      </c>
      <c r="B5" s="2" t="n">
        <v>2025</v>
      </c>
      <c r="C5" s="2" t="inlineStr">
        <is>
          <t>T2</t>
        </is>
      </c>
      <c r="D5" s="2" t="inlineStr">
        <is>
          <t>Pas-de-Calais</t>
        </is>
      </c>
      <c r="E5" s="2" t="inlineStr">
        <is>
          <t>Lens</t>
        </is>
      </c>
      <c r="F5" s="2" t="inlineStr">
        <is>
          <t>Access</t>
        </is>
      </c>
      <c r="G5" s="2" t="n">
        <v>7</v>
      </c>
      <c r="H5" s="2" t="n">
        <v>5</v>
      </c>
      <c r="I5" s="4" t="n">
        <v>1925</v>
      </c>
    </row>
    <row r="6">
      <c r="A6" s="2" t="n">
        <v>5</v>
      </c>
      <c r="B6" s="2" t="n">
        <v>2025</v>
      </c>
      <c r="C6" s="2" t="inlineStr">
        <is>
          <t>T1</t>
        </is>
      </c>
      <c r="D6" s="2" t="inlineStr">
        <is>
          <t>Pas-de-Calais</t>
        </is>
      </c>
      <c r="E6" s="2" t="inlineStr">
        <is>
          <t>Arras</t>
        </is>
      </c>
      <c r="F6" s="2" t="inlineStr">
        <is>
          <t>PowerPoint</t>
        </is>
      </c>
      <c r="G6" s="2" t="n">
        <v>14</v>
      </c>
      <c r="H6" s="2" t="n">
        <v>3</v>
      </c>
      <c r="I6" s="4" t="n">
        <v>1680</v>
      </c>
    </row>
    <row r="7">
      <c r="A7" s="2" t="n">
        <v>6</v>
      </c>
      <c r="B7" s="2" t="n">
        <v>2025</v>
      </c>
      <c r="C7" s="2" t="inlineStr">
        <is>
          <t>T4</t>
        </is>
      </c>
      <c r="D7" s="2" t="inlineStr">
        <is>
          <t>Nord</t>
        </is>
      </c>
      <c r="E7" s="2" t="inlineStr">
        <is>
          <t>Douai</t>
        </is>
      </c>
      <c r="F7" s="2" t="inlineStr">
        <is>
          <t>Word</t>
        </is>
      </c>
      <c r="G7" s="2" t="n">
        <v>21</v>
      </c>
      <c r="H7" s="2" t="n">
        <v>1</v>
      </c>
      <c r="I7" s="4" t="n">
        <v>840</v>
      </c>
    </row>
    <row r="8">
      <c r="A8" s="2" t="n">
        <v>7</v>
      </c>
      <c r="B8" s="2" t="n">
        <v>2025</v>
      </c>
      <c r="C8" s="2" t="inlineStr">
        <is>
          <t>T3</t>
        </is>
      </c>
      <c r="D8" s="2" t="inlineStr">
        <is>
          <t>Nord</t>
        </is>
      </c>
      <c r="E8" s="2" t="inlineStr">
        <is>
          <t>Douai</t>
        </is>
      </c>
      <c r="F8" s="2" t="inlineStr">
        <is>
          <t>Access</t>
        </is>
      </c>
      <c r="G8" s="2" t="n">
        <v>7</v>
      </c>
      <c r="H8" s="2" t="n">
        <v>4</v>
      </c>
      <c r="I8" s="4" t="n">
        <v>1540</v>
      </c>
    </row>
    <row r="9">
      <c r="A9" s="2" t="n">
        <v>8</v>
      </c>
      <c r="B9" s="2" t="n">
        <v>2025</v>
      </c>
      <c r="C9" s="2" t="inlineStr">
        <is>
          <t>T2</t>
        </is>
      </c>
      <c r="D9" s="2" t="inlineStr">
        <is>
          <t>Nord</t>
        </is>
      </c>
      <c r="E9" s="2" t="inlineStr">
        <is>
          <t>Lille</t>
        </is>
      </c>
      <c r="F9" s="2" t="inlineStr">
        <is>
          <t>PowerPoint</t>
        </is>
      </c>
      <c r="G9" s="2" t="n">
        <v>14</v>
      </c>
      <c r="H9" s="2" t="n">
        <v>2</v>
      </c>
      <c r="I9" s="4" t="n">
        <v>1120</v>
      </c>
    </row>
    <row r="10">
      <c r="A10" s="2" t="n">
        <v>9</v>
      </c>
      <c r="B10" s="2" t="n">
        <v>2025</v>
      </c>
      <c r="C10" s="2" t="inlineStr">
        <is>
          <t>T1</t>
        </is>
      </c>
      <c r="D10" s="2" t="inlineStr">
        <is>
          <t>Somme</t>
        </is>
      </c>
      <c r="E10" s="2" t="inlineStr">
        <is>
          <t>Abbeville</t>
        </is>
      </c>
      <c r="F10" s="2" t="inlineStr">
        <is>
          <t>Excel</t>
        </is>
      </c>
      <c r="G10" s="2" t="n">
        <v>21</v>
      </c>
      <c r="H10" s="2" t="n">
        <v>5</v>
      </c>
      <c r="I10" s="4" t="n">
        <v>5250</v>
      </c>
    </row>
    <row r="11">
      <c r="A11" s="2" t="n">
        <v>10</v>
      </c>
      <c r="B11" s="2" t="n">
        <v>2025</v>
      </c>
      <c r="C11" s="2" t="inlineStr">
        <is>
          <t>T4</t>
        </is>
      </c>
      <c r="D11" s="2" t="inlineStr">
        <is>
          <t>Somme</t>
        </is>
      </c>
      <c r="E11" s="2" t="inlineStr">
        <is>
          <t>Amiens</t>
        </is>
      </c>
      <c r="F11" s="2" t="inlineStr">
        <is>
          <t>Power BI</t>
        </is>
      </c>
      <c r="G11" s="2" t="n">
        <v>7</v>
      </c>
      <c r="H11" s="2" t="n">
        <v>3</v>
      </c>
      <c r="I11" s="4" t="n">
        <v>1470</v>
      </c>
    </row>
    <row r="12">
      <c r="A12" s="2" t="n">
        <v>11</v>
      </c>
      <c r="B12" s="2" t="n">
        <v>2025</v>
      </c>
      <c r="C12" s="2" t="inlineStr">
        <is>
          <t>T3</t>
        </is>
      </c>
      <c r="D12" s="2" t="inlineStr">
        <is>
          <t>Pas-de-Calais</t>
        </is>
      </c>
      <c r="E12" s="2" t="inlineStr">
        <is>
          <t>Lens</t>
        </is>
      </c>
      <c r="F12" s="2" t="inlineStr">
        <is>
          <t>PowerPoint</t>
        </is>
      </c>
      <c r="G12" s="2" t="n">
        <v>14</v>
      </c>
      <c r="H12" s="2" t="n">
        <v>1</v>
      </c>
      <c r="I12" s="4" t="n">
        <v>560</v>
      </c>
    </row>
    <row r="13">
      <c r="A13" s="2" t="n">
        <v>12</v>
      </c>
      <c r="B13" s="2" t="n">
        <v>2025</v>
      </c>
      <c r="C13" s="2" t="inlineStr">
        <is>
          <t>T2</t>
        </is>
      </c>
      <c r="D13" s="2" t="inlineStr">
        <is>
          <t>Pas-de-Calais</t>
        </is>
      </c>
      <c r="E13" s="2" t="inlineStr">
        <is>
          <t>Arras</t>
        </is>
      </c>
      <c r="F13" s="2" t="inlineStr">
        <is>
          <t>Excel</t>
        </is>
      </c>
      <c r="G13" s="2" t="n">
        <v>21</v>
      </c>
      <c r="H13" s="2" t="n">
        <v>4</v>
      </c>
      <c r="I13" s="4" t="n">
        <v>4200</v>
      </c>
    </row>
    <row r="14">
      <c r="A14" s="2" t="n">
        <v>13</v>
      </c>
      <c r="B14" s="2" t="n">
        <v>2025</v>
      </c>
      <c r="C14" s="2" t="inlineStr">
        <is>
          <t>T1</t>
        </is>
      </c>
      <c r="D14" s="2" t="inlineStr">
        <is>
          <t>Pas-de-Calais</t>
        </is>
      </c>
      <c r="E14" s="2" t="inlineStr">
        <is>
          <t>Arras</t>
        </is>
      </c>
      <c r="F14" s="2" t="inlineStr">
        <is>
          <t>Power BI</t>
        </is>
      </c>
      <c r="G14" s="2" t="n">
        <v>7</v>
      </c>
      <c r="H14" s="2" t="n">
        <v>2</v>
      </c>
      <c r="I14" s="4" t="n">
        <v>980</v>
      </c>
    </row>
    <row r="15">
      <c r="A15" s="2" t="n">
        <v>14</v>
      </c>
      <c r="B15" s="2" t="n">
        <v>2025</v>
      </c>
      <c r="C15" s="2" t="inlineStr">
        <is>
          <t>T4</t>
        </is>
      </c>
      <c r="D15" s="2" t="inlineStr">
        <is>
          <t>Nord</t>
        </is>
      </c>
      <c r="E15" s="2" t="inlineStr">
        <is>
          <t>Douai</t>
        </is>
      </c>
      <c r="F15" s="2" t="inlineStr">
        <is>
          <t>Word</t>
        </is>
      </c>
      <c r="G15" s="2" t="n">
        <v>14</v>
      </c>
      <c r="H15" s="2" t="n">
        <v>5</v>
      </c>
      <c r="I15" s="4" t="n">
        <v>2800</v>
      </c>
    </row>
    <row r="16">
      <c r="A16" s="2" t="n">
        <v>15</v>
      </c>
      <c r="B16" s="2" t="n">
        <v>2025</v>
      </c>
      <c r="C16" s="2" t="inlineStr">
        <is>
          <t>T3</t>
        </is>
      </c>
      <c r="D16" s="2" t="inlineStr">
        <is>
          <t>Nord</t>
        </is>
      </c>
      <c r="E16" s="2" t="inlineStr">
        <is>
          <t>Lille</t>
        </is>
      </c>
      <c r="F16" s="2" t="inlineStr">
        <is>
          <t>Access</t>
        </is>
      </c>
      <c r="G16" s="2" t="n">
        <v>21</v>
      </c>
      <c r="H16" s="2" t="n">
        <v>3</v>
      </c>
      <c r="I16" s="4" t="n">
        <v>3465</v>
      </c>
    </row>
    <row r="17">
      <c r="A17" s="2" t="n">
        <v>16</v>
      </c>
      <c r="B17" s="2" t="n">
        <v>2025</v>
      </c>
      <c r="C17" s="2" t="inlineStr">
        <is>
          <t>T2</t>
        </is>
      </c>
      <c r="D17" s="2" t="inlineStr">
        <is>
          <t>Somme</t>
        </is>
      </c>
      <c r="E17" s="2" t="inlineStr">
        <is>
          <t>Abbeville</t>
        </is>
      </c>
      <c r="F17" s="2" t="inlineStr">
        <is>
          <t>Power BI</t>
        </is>
      </c>
      <c r="G17" s="2" t="n">
        <v>7</v>
      </c>
      <c r="H17" s="2" t="n">
        <v>1</v>
      </c>
      <c r="I17" s="4" t="n">
        <v>490</v>
      </c>
    </row>
    <row r="18">
      <c r="A18" s="2" t="n">
        <v>17</v>
      </c>
      <c r="B18" s="2" t="n">
        <v>2025</v>
      </c>
      <c r="C18" s="2" t="inlineStr">
        <is>
          <t>T1</t>
        </is>
      </c>
      <c r="D18" s="2" t="inlineStr">
        <is>
          <t>Somme</t>
        </is>
      </c>
      <c r="E18" s="2" t="inlineStr">
        <is>
          <t>Amiens</t>
        </is>
      </c>
      <c r="F18" s="2" t="inlineStr">
        <is>
          <t>Word</t>
        </is>
      </c>
      <c r="G18" s="2" t="n">
        <v>14</v>
      </c>
      <c r="H18" s="2" t="n">
        <v>4</v>
      </c>
      <c r="I18" s="4" t="n">
        <v>2240</v>
      </c>
    </row>
    <row r="19">
      <c r="A19" s="2" t="n">
        <v>18</v>
      </c>
      <c r="B19" s="2" t="n">
        <v>2025</v>
      </c>
      <c r="C19" s="2" t="inlineStr">
        <is>
          <t>T4</t>
        </is>
      </c>
      <c r="D19" s="2" t="inlineStr">
        <is>
          <t>Pas-de-Calais</t>
        </is>
      </c>
      <c r="E19" s="2" t="inlineStr">
        <is>
          <t>Lens</t>
        </is>
      </c>
      <c r="F19" s="2" t="inlineStr">
        <is>
          <t>Access</t>
        </is>
      </c>
      <c r="G19" s="2" t="n">
        <v>21</v>
      </c>
      <c r="H19" s="2" t="n">
        <v>2</v>
      </c>
      <c r="I19" s="4" t="n">
        <v>2310</v>
      </c>
    </row>
    <row r="20">
      <c r="A20" s="2" t="n">
        <v>19</v>
      </c>
      <c r="B20" s="2" t="n">
        <v>2025</v>
      </c>
      <c r="C20" s="2" t="inlineStr">
        <is>
          <t>T3</t>
        </is>
      </c>
      <c r="D20" s="2" t="inlineStr">
        <is>
          <t>Pas-de-Calais</t>
        </is>
      </c>
      <c r="E20" s="2" t="inlineStr">
        <is>
          <t>Lens</t>
        </is>
      </c>
      <c r="F20" s="2" t="inlineStr">
        <is>
          <t>PowerPoint</t>
        </is>
      </c>
      <c r="G20" s="2" t="n">
        <v>7</v>
      </c>
      <c r="H20" s="2" t="n">
        <v>5</v>
      </c>
      <c r="I20" s="4" t="n">
        <v>1400</v>
      </c>
    </row>
    <row r="21">
      <c r="A21" s="2" t="n">
        <v>20</v>
      </c>
      <c r="B21" s="2" t="n">
        <v>2025</v>
      </c>
      <c r="C21" s="2" t="inlineStr">
        <is>
          <t>T2</t>
        </is>
      </c>
      <c r="D21" s="2" t="inlineStr">
        <is>
          <t>Pas-de-Calais</t>
        </is>
      </c>
      <c r="E21" s="2" t="inlineStr">
        <is>
          <t>Arras</t>
        </is>
      </c>
      <c r="F21" s="2" t="inlineStr">
        <is>
          <t>Excel</t>
        </is>
      </c>
      <c r="G21" s="2" t="n">
        <v>14</v>
      </c>
      <c r="H21" s="2" t="n">
        <v>3</v>
      </c>
      <c r="I21" s="4" t="n">
        <v>2100</v>
      </c>
    </row>
    <row r="22">
      <c r="A22" s="2" t="n">
        <v>21</v>
      </c>
      <c r="B22" s="2" t="n">
        <v>2025</v>
      </c>
      <c r="C22" s="2" t="inlineStr">
        <is>
          <t>T1</t>
        </is>
      </c>
      <c r="D22" s="2" t="inlineStr">
        <is>
          <t>Nord</t>
        </is>
      </c>
      <c r="E22" s="2" t="inlineStr">
        <is>
          <t>Douai</t>
        </is>
      </c>
      <c r="F22" s="2" t="inlineStr">
        <is>
          <t>Access</t>
        </is>
      </c>
      <c r="G22" s="2" t="n">
        <v>21</v>
      </c>
      <c r="H22" s="2" t="n">
        <v>1</v>
      </c>
      <c r="I22" s="4" t="n">
        <v>1155</v>
      </c>
    </row>
    <row r="23">
      <c r="A23" s="2" t="n">
        <v>22</v>
      </c>
      <c r="B23" s="2" t="n">
        <v>2025</v>
      </c>
      <c r="C23" s="2" t="inlineStr">
        <is>
          <t>T4</t>
        </is>
      </c>
      <c r="D23" s="2" t="inlineStr">
        <is>
          <t>Nord</t>
        </is>
      </c>
      <c r="E23" s="2" t="inlineStr">
        <is>
          <t>Lille</t>
        </is>
      </c>
      <c r="F23" s="2" t="inlineStr">
        <is>
          <t>PowerPoint</t>
        </is>
      </c>
      <c r="G23" s="2" t="n">
        <v>7</v>
      </c>
      <c r="H23" s="2" t="n">
        <v>4</v>
      </c>
      <c r="I23" s="4" t="n">
        <v>1120</v>
      </c>
    </row>
    <row r="24">
      <c r="A24" s="2" t="n">
        <v>23</v>
      </c>
      <c r="B24" s="2" t="n">
        <v>2025</v>
      </c>
      <c r="C24" s="2" t="inlineStr">
        <is>
          <t>T3</t>
        </is>
      </c>
      <c r="D24" s="2" t="inlineStr">
        <is>
          <t>Somme</t>
        </is>
      </c>
      <c r="E24" s="2" t="inlineStr">
        <is>
          <t>Abbeville</t>
        </is>
      </c>
      <c r="F24" s="2" t="inlineStr">
        <is>
          <t>Excel</t>
        </is>
      </c>
      <c r="G24" s="2" t="n">
        <v>14</v>
      </c>
      <c r="H24" s="2" t="n">
        <v>2</v>
      </c>
      <c r="I24" s="4" t="n">
        <v>1400</v>
      </c>
    </row>
    <row r="25">
      <c r="A25" s="2" t="n">
        <v>24</v>
      </c>
      <c r="B25" s="2" t="n">
        <v>2025</v>
      </c>
      <c r="C25" s="2" t="inlineStr">
        <is>
          <t>T2</t>
        </is>
      </c>
      <c r="D25" s="2" t="inlineStr">
        <is>
          <t>Somme</t>
        </is>
      </c>
      <c r="E25" s="2" t="inlineStr">
        <is>
          <t>Amiens</t>
        </is>
      </c>
      <c r="F25" s="2" t="inlineStr">
        <is>
          <t>Power BI</t>
        </is>
      </c>
      <c r="G25" s="2" t="n">
        <v>21</v>
      </c>
      <c r="H25" s="2" t="n">
        <v>5</v>
      </c>
      <c r="I25" s="4" t="n">
        <v>7350</v>
      </c>
    </row>
    <row r="26">
      <c r="A26" s="2" t="n">
        <v>25</v>
      </c>
      <c r="B26" s="2" t="n">
        <v>2025</v>
      </c>
      <c r="C26" s="2" t="inlineStr">
        <is>
          <t>T1</t>
        </is>
      </c>
      <c r="D26" s="2" t="inlineStr">
        <is>
          <t>Somme</t>
        </is>
      </c>
      <c r="E26" s="2" t="inlineStr">
        <is>
          <t>Amiens</t>
        </is>
      </c>
      <c r="F26" s="2" t="inlineStr">
        <is>
          <t>Word</t>
        </is>
      </c>
      <c r="G26" s="2" t="n">
        <v>7</v>
      </c>
      <c r="H26" s="2" t="n">
        <v>3</v>
      </c>
      <c r="I26" s="4" t="n">
        <v>840</v>
      </c>
    </row>
    <row r="27">
      <c r="A27" s="2" t="n">
        <v>26</v>
      </c>
      <c r="B27" s="2" t="n">
        <v>2025</v>
      </c>
      <c r="C27" s="2" t="inlineStr">
        <is>
          <t>T4</t>
        </is>
      </c>
      <c r="D27" s="2" t="inlineStr">
        <is>
          <t>Pas-de-Calais</t>
        </is>
      </c>
      <c r="E27" s="2" t="inlineStr">
        <is>
          <t>Lens</t>
        </is>
      </c>
      <c r="F27" s="2" t="inlineStr">
        <is>
          <t>Excel</t>
        </is>
      </c>
      <c r="G27" s="2" t="n">
        <v>14</v>
      </c>
      <c r="H27" s="2" t="n">
        <v>1</v>
      </c>
      <c r="I27" s="4" t="n">
        <v>700</v>
      </c>
    </row>
    <row r="28">
      <c r="A28" s="2" t="n">
        <v>27</v>
      </c>
      <c r="B28" s="2" t="n">
        <v>2025</v>
      </c>
      <c r="C28" s="2" t="inlineStr">
        <is>
          <t>T3</t>
        </is>
      </c>
      <c r="D28" s="2" t="inlineStr">
        <is>
          <t>Pas-de-Calais</t>
        </is>
      </c>
      <c r="E28" s="2" t="inlineStr">
        <is>
          <t>Arras</t>
        </is>
      </c>
      <c r="F28" s="2" t="inlineStr">
        <is>
          <t>Power BI</t>
        </is>
      </c>
      <c r="G28" s="2" t="n">
        <v>21</v>
      </c>
      <c r="H28" s="2" t="n">
        <v>4</v>
      </c>
      <c r="I28" s="4" t="n">
        <v>5880</v>
      </c>
    </row>
    <row r="29">
      <c r="A29" s="2" t="n">
        <v>28</v>
      </c>
      <c r="B29" s="2" t="n">
        <v>2025</v>
      </c>
      <c r="C29" s="2" t="inlineStr">
        <is>
          <t>T2</t>
        </is>
      </c>
      <c r="D29" s="2" t="inlineStr">
        <is>
          <t>Nord</t>
        </is>
      </c>
      <c r="E29" s="2" t="inlineStr">
        <is>
          <t>Douai</t>
        </is>
      </c>
      <c r="F29" s="2" t="inlineStr">
        <is>
          <t>Word</t>
        </is>
      </c>
      <c r="G29" s="2" t="n">
        <v>7</v>
      </c>
      <c r="H29" s="2" t="n">
        <v>2</v>
      </c>
      <c r="I29" s="4" t="n">
        <v>560</v>
      </c>
    </row>
    <row r="30">
      <c r="A30" s="2" t="n">
        <v>29</v>
      </c>
      <c r="B30" s="2" t="n">
        <v>2025</v>
      </c>
      <c r="C30" s="2" t="inlineStr">
        <is>
          <t>T1</t>
        </is>
      </c>
      <c r="D30" s="2" t="inlineStr">
        <is>
          <t>Nord</t>
        </is>
      </c>
      <c r="E30" s="2" t="inlineStr">
        <is>
          <t>Lille</t>
        </is>
      </c>
      <c r="F30" s="2" t="inlineStr">
        <is>
          <t>Access</t>
        </is>
      </c>
      <c r="G30" s="2" t="n">
        <v>14</v>
      </c>
      <c r="H30" s="2" t="n">
        <v>5</v>
      </c>
      <c r="I30" s="4" t="n">
        <v>3850</v>
      </c>
    </row>
    <row r="31">
      <c r="A31" s="2" t="n">
        <v>30</v>
      </c>
      <c r="B31" s="2" t="n">
        <v>2025</v>
      </c>
      <c r="C31" s="2" t="inlineStr">
        <is>
          <t>T4</t>
        </is>
      </c>
      <c r="D31" s="2" t="inlineStr">
        <is>
          <t>Somme</t>
        </is>
      </c>
      <c r="E31" s="2" t="inlineStr">
        <is>
          <t>Abbeville</t>
        </is>
      </c>
      <c r="F31" s="2" t="inlineStr">
        <is>
          <t>PowerPoint</t>
        </is>
      </c>
      <c r="G31" s="2" t="n">
        <v>21</v>
      </c>
      <c r="H31" s="2" t="n">
        <v>3</v>
      </c>
      <c r="I31" s="4" t="n">
        <v>2520</v>
      </c>
    </row>
    <row r="32">
      <c r="A32" s="2" t="n">
        <v>31</v>
      </c>
      <c r="B32" s="2" t="n">
        <v>2026</v>
      </c>
      <c r="C32" s="2" t="inlineStr">
        <is>
          <t>T3</t>
        </is>
      </c>
      <c r="D32" s="2" t="inlineStr">
        <is>
          <t>Somme</t>
        </is>
      </c>
      <c r="E32" s="2" t="inlineStr">
        <is>
          <t>Abbeville</t>
        </is>
      </c>
      <c r="F32" s="2" t="inlineStr">
        <is>
          <t>Word</t>
        </is>
      </c>
      <c r="G32" s="2" t="n">
        <v>7</v>
      </c>
      <c r="H32" s="2" t="n">
        <v>1</v>
      </c>
      <c r="I32" s="4" t="n">
        <v>280</v>
      </c>
    </row>
    <row r="33">
      <c r="A33" s="2" t="n">
        <v>32</v>
      </c>
      <c r="B33" s="2" t="n">
        <v>2026</v>
      </c>
      <c r="C33" s="2" t="inlineStr">
        <is>
          <t>T2</t>
        </is>
      </c>
      <c r="D33" s="2" t="inlineStr">
        <is>
          <t>Somme</t>
        </is>
      </c>
      <c r="E33" s="2" t="inlineStr">
        <is>
          <t>Amiens</t>
        </is>
      </c>
      <c r="F33" s="2" t="inlineStr">
        <is>
          <t>Access</t>
        </is>
      </c>
      <c r="G33" s="2" t="n">
        <v>14</v>
      </c>
      <c r="H33" s="2" t="n">
        <v>4</v>
      </c>
      <c r="I33" s="4" t="n">
        <v>3080</v>
      </c>
    </row>
    <row r="34">
      <c r="A34" s="2" t="n">
        <v>33</v>
      </c>
      <c r="B34" s="2" t="n">
        <v>2026</v>
      </c>
      <c r="C34" s="2" t="inlineStr">
        <is>
          <t>T1</t>
        </is>
      </c>
      <c r="D34" s="2" t="inlineStr">
        <is>
          <t>Pas-de-Calais</t>
        </is>
      </c>
      <c r="E34" s="2" t="inlineStr">
        <is>
          <t>Lens</t>
        </is>
      </c>
      <c r="F34" s="2" t="inlineStr">
        <is>
          <t>PowerPoint</t>
        </is>
      </c>
      <c r="G34" s="2" t="n">
        <v>21</v>
      </c>
      <c r="H34" s="2" t="n">
        <v>2</v>
      </c>
      <c r="I34" s="4" t="n">
        <v>1680</v>
      </c>
    </row>
    <row r="35">
      <c r="A35" s="2" t="n">
        <v>34</v>
      </c>
      <c r="B35" s="2" t="n">
        <v>2026</v>
      </c>
      <c r="C35" s="2" t="inlineStr">
        <is>
          <t>T4</t>
        </is>
      </c>
      <c r="D35" s="2" t="inlineStr">
        <is>
          <t>Pas-de-Calais</t>
        </is>
      </c>
      <c r="E35" s="2" t="inlineStr">
        <is>
          <t>Arras</t>
        </is>
      </c>
      <c r="F35" s="2" t="inlineStr">
        <is>
          <t>Excel</t>
        </is>
      </c>
      <c r="G35" s="2" t="n">
        <v>7</v>
      </c>
      <c r="H35" s="2" t="n">
        <v>5</v>
      </c>
      <c r="I35" s="4" t="n">
        <v>1750</v>
      </c>
    </row>
    <row r="36">
      <c r="A36" s="2" t="n">
        <v>35</v>
      </c>
      <c r="B36" s="2" t="n">
        <v>2026</v>
      </c>
      <c r="C36" s="2" t="inlineStr">
        <is>
          <t>T3</t>
        </is>
      </c>
      <c r="D36" s="2" t="inlineStr">
        <is>
          <t>Nord</t>
        </is>
      </c>
      <c r="E36" s="2" t="inlineStr">
        <is>
          <t>Douai</t>
        </is>
      </c>
      <c r="F36" s="2" t="inlineStr">
        <is>
          <t>Power BI</t>
        </is>
      </c>
      <c r="G36" s="2" t="n">
        <v>14</v>
      </c>
      <c r="H36" s="2" t="n">
        <v>3</v>
      </c>
      <c r="I36" s="4" t="n">
        <v>2940</v>
      </c>
    </row>
    <row r="37">
      <c r="A37" s="2" t="n">
        <v>36</v>
      </c>
      <c r="B37" s="2" t="n">
        <v>2026</v>
      </c>
      <c r="C37" s="2" t="inlineStr">
        <is>
          <t>T2</t>
        </is>
      </c>
      <c r="D37" s="2" t="inlineStr">
        <is>
          <t>Nord</t>
        </is>
      </c>
      <c r="E37" s="2" t="inlineStr">
        <is>
          <t>Lille</t>
        </is>
      </c>
      <c r="F37" s="2" t="inlineStr">
        <is>
          <t>PowerPoint</t>
        </is>
      </c>
      <c r="G37" s="2" t="n">
        <v>21</v>
      </c>
      <c r="H37" s="2" t="n">
        <v>1</v>
      </c>
      <c r="I37" s="4" t="n">
        <v>840</v>
      </c>
    </row>
    <row r="38">
      <c r="A38" s="2" t="n">
        <v>37</v>
      </c>
      <c r="B38" s="2" t="n">
        <v>2026</v>
      </c>
      <c r="C38" s="2" t="inlineStr">
        <is>
          <t>T1</t>
        </is>
      </c>
      <c r="D38" s="2" t="inlineStr">
        <is>
          <t>Nord</t>
        </is>
      </c>
      <c r="E38" s="2" t="inlineStr">
        <is>
          <t>Lille</t>
        </is>
      </c>
      <c r="F38" s="2" t="inlineStr">
        <is>
          <t>Excel</t>
        </is>
      </c>
      <c r="G38" s="2" t="n">
        <v>7</v>
      </c>
      <c r="H38" s="2" t="n">
        <v>4</v>
      </c>
      <c r="I38" s="4" t="n">
        <v>1400</v>
      </c>
    </row>
    <row r="39">
      <c r="A39" s="2" t="n">
        <v>38</v>
      </c>
      <c r="B39" s="2" t="n">
        <v>2026</v>
      </c>
      <c r="C39" s="2" t="inlineStr">
        <is>
          <t>T4</t>
        </is>
      </c>
      <c r="D39" s="2" t="inlineStr">
        <is>
          <t>Somme</t>
        </is>
      </c>
      <c r="E39" s="2" t="inlineStr">
        <is>
          <t>Abbeville</t>
        </is>
      </c>
      <c r="F39" s="2" t="inlineStr">
        <is>
          <t>Power BI</t>
        </is>
      </c>
      <c r="G39" s="2" t="n">
        <v>14</v>
      </c>
      <c r="H39" s="2" t="n">
        <v>2</v>
      </c>
      <c r="I39" s="4" t="n">
        <v>1960</v>
      </c>
    </row>
    <row r="40">
      <c r="A40" s="2" t="n">
        <v>39</v>
      </c>
      <c r="B40" s="2" t="n">
        <v>2026</v>
      </c>
      <c r="C40" s="2" t="inlineStr">
        <is>
          <t>T3</t>
        </is>
      </c>
      <c r="D40" s="2" t="inlineStr">
        <is>
          <t>Somme</t>
        </is>
      </c>
      <c r="E40" s="2" t="inlineStr">
        <is>
          <t>Amiens</t>
        </is>
      </c>
      <c r="F40" s="2" t="inlineStr">
        <is>
          <t>Word</t>
        </is>
      </c>
      <c r="G40" s="2" t="n">
        <v>21</v>
      </c>
      <c r="H40" s="2" t="n">
        <v>5</v>
      </c>
      <c r="I40" s="4" t="n">
        <v>4200</v>
      </c>
    </row>
    <row r="41">
      <c r="A41" s="2" t="n">
        <v>40</v>
      </c>
      <c r="B41" s="2" t="n">
        <v>2026</v>
      </c>
      <c r="C41" s="2" t="inlineStr">
        <is>
          <t>T2</t>
        </is>
      </c>
      <c r="D41" s="2" t="inlineStr">
        <is>
          <t>Pas-de-Calais</t>
        </is>
      </c>
      <c r="E41" s="2" t="inlineStr">
        <is>
          <t>Lens</t>
        </is>
      </c>
      <c r="F41" s="2" t="inlineStr">
        <is>
          <t>Access</t>
        </is>
      </c>
      <c r="G41" s="2" t="n">
        <v>7</v>
      </c>
      <c r="H41" s="2" t="n">
        <v>3</v>
      </c>
      <c r="I41" s="4" t="n">
        <v>1155</v>
      </c>
    </row>
    <row r="42">
      <c r="A42" s="2" t="n">
        <v>41</v>
      </c>
      <c r="B42" s="2" t="n">
        <v>2026</v>
      </c>
      <c r="C42" s="2" t="inlineStr">
        <is>
          <t>T1</t>
        </is>
      </c>
      <c r="D42" s="2" t="inlineStr">
        <is>
          <t>Pas-de-Calais</t>
        </is>
      </c>
      <c r="E42" s="2" t="inlineStr">
        <is>
          <t>Arras</t>
        </is>
      </c>
      <c r="F42" s="2" t="inlineStr">
        <is>
          <t>Power BI</t>
        </is>
      </c>
      <c r="G42" s="2" t="n">
        <v>14</v>
      </c>
      <c r="H42" s="2" t="n">
        <v>1</v>
      </c>
      <c r="I42" s="4" t="n">
        <v>980</v>
      </c>
    </row>
    <row r="43">
      <c r="A43" s="2" t="n">
        <v>42</v>
      </c>
      <c r="B43" s="2" t="n">
        <v>2026</v>
      </c>
      <c r="C43" s="2" t="inlineStr">
        <is>
          <t>T4</t>
        </is>
      </c>
      <c r="D43" s="2" t="inlineStr">
        <is>
          <t>Nord</t>
        </is>
      </c>
      <c r="E43" s="2" t="inlineStr">
        <is>
          <t>Douai</t>
        </is>
      </c>
      <c r="F43" s="2" t="inlineStr">
        <is>
          <t>Word</t>
        </is>
      </c>
      <c r="G43" s="2" t="n">
        <v>21</v>
      </c>
      <c r="H43" s="2" t="n">
        <v>4</v>
      </c>
      <c r="I43" s="4" t="n">
        <v>3360</v>
      </c>
    </row>
    <row r="44">
      <c r="A44" s="2" t="n">
        <v>43</v>
      </c>
      <c r="B44" s="2" t="n">
        <v>2026</v>
      </c>
      <c r="C44" s="2" t="inlineStr">
        <is>
          <t>T3</t>
        </is>
      </c>
      <c r="D44" s="2" t="inlineStr">
        <is>
          <t>Nord</t>
        </is>
      </c>
      <c r="E44" s="2" t="inlineStr">
        <is>
          <t>Douai</t>
        </is>
      </c>
      <c r="F44" s="2" t="inlineStr">
        <is>
          <t>Access</t>
        </is>
      </c>
      <c r="G44" s="2" t="n">
        <v>7</v>
      </c>
      <c r="H44" s="2" t="n">
        <v>2</v>
      </c>
      <c r="I44" s="4" t="n">
        <v>770</v>
      </c>
    </row>
    <row r="45">
      <c r="A45" s="2" t="n">
        <v>44</v>
      </c>
      <c r="B45" s="2" t="n">
        <v>2026</v>
      </c>
      <c r="C45" s="2" t="inlineStr">
        <is>
          <t>T2</t>
        </is>
      </c>
      <c r="D45" s="2" t="inlineStr">
        <is>
          <t>Nord</t>
        </is>
      </c>
      <c r="E45" s="2" t="inlineStr">
        <is>
          <t>Lille</t>
        </is>
      </c>
      <c r="F45" s="2" t="inlineStr">
        <is>
          <t>PowerPoint</t>
        </is>
      </c>
      <c r="G45" s="2" t="n">
        <v>14</v>
      </c>
      <c r="H45" s="2" t="n">
        <v>5</v>
      </c>
      <c r="I45" s="4" t="n">
        <v>2800</v>
      </c>
    </row>
    <row r="46">
      <c r="A46" s="2" t="n">
        <v>45</v>
      </c>
      <c r="B46" s="2" t="n">
        <v>2026</v>
      </c>
      <c r="C46" s="2" t="inlineStr">
        <is>
          <t>T1</t>
        </is>
      </c>
      <c r="D46" s="2" t="inlineStr">
        <is>
          <t>Somme</t>
        </is>
      </c>
      <c r="E46" s="2" t="inlineStr">
        <is>
          <t>Abbeville</t>
        </is>
      </c>
      <c r="F46" s="2" t="inlineStr">
        <is>
          <t>Excel</t>
        </is>
      </c>
      <c r="G46" s="2" t="n">
        <v>21</v>
      </c>
      <c r="H46" s="2" t="n">
        <v>3</v>
      </c>
      <c r="I46" s="4" t="n">
        <v>3150</v>
      </c>
    </row>
    <row r="47">
      <c r="A47" s="2" t="n">
        <v>46</v>
      </c>
      <c r="B47" s="2" t="n">
        <v>2026</v>
      </c>
      <c r="C47" s="2" t="inlineStr">
        <is>
          <t>T4</t>
        </is>
      </c>
      <c r="D47" s="2" t="inlineStr">
        <is>
          <t>Somme</t>
        </is>
      </c>
      <c r="E47" s="2" t="inlineStr">
        <is>
          <t>Amiens</t>
        </is>
      </c>
      <c r="F47" s="2" t="inlineStr">
        <is>
          <t>Access</t>
        </is>
      </c>
      <c r="G47" s="2" t="n">
        <v>7</v>
      </c>
      <c r="H47" s="2" t="n">
        <v>1</v>
      </c>
      <c r="I47" s="4" t="n">
        <v>385</v>
      </c>
    </row>
    <row r="48">
      <c r="A48" s="2" t="n">
        <v>47</v>
      </c>
      <c r="B48" s="2" t="n">
        <v>2026</v>
      </c>
      <c r="C48" s="2" t="inlineStr">
        <is>
          <t>T3</t>
        </is>
      </c>
      <c r="D48" s="2" t="inlineStr">
        <is>
          <t>Pas-de-Calais</t>
        </is>
      </c>
      <c r="E48" s="2" t="inlineStr">
        <is>
          <t>Lens</t>
        </is>
      </c>
      <c r="F48" s="2" t="inlineStr">
        <is>
          <t>PowerPoint</t>
        </is>
      </c>
      <c r="G48" s="2" t="n">
        <v>14</v>
      </c>
      <c r="H48" s="2" t="n">
        <v>4</v>
      </c>
      <c r="I48" s="4" t="n">
        <v>2240</v>
      </c>
    </row>
    <row r="49">
      <c r="A49" s="2" t="n">
        <v>48</v>
      </c>
      <c r="B49" s="2" t="n">
        <v>2026</v>
      </c>
      <c r="C49" s="2" t="inlineStr">
        <is>
          <t>T2</t>
        </is>
      </c>
      <c r="D49" s="2" t="inlineStr">
        <is>
          <t>Pas-de-Calais</t>
        </is>
      </c>
      <c r="E49" s="2" t="inlineStr">
        <is>
          <t>Arras</t>
        </is>
      </c>
      <c r="F49" s="2" t="inlineStr">
        <is>
          <t>Excel</t>
        </is>
      </c>
      <c r="G49" s="2" t="n">
        <v>21</v>
      </c>
      <c r="H49" s="2" t="n">
        <v>2</v>
      </c>
      <c r="I49" s="4" t="n">
        <v>2100</v>
      </c>
    </row>
    <row r="50">
      <c r="A50" s="2" t="n">
        <v>49</v>
      </c>
      <c r="B50" s="2" t="n">
        <v>2026</v>
      </c>
      <c r="C50" s="2" t="inlineStr">
        <is>
          <t>T1</t>
        </is>
      </c>
      <c r="D50" s="2" t="inlineStr">
        <is>
          <t>Pas-de-Calais</t>
        </is>
      </c>
      <c r="E50" s="2" t="inlineStr">
        <is>
          <t>Arras</t>
        </is>
      </c>
      <c r="F50" s="2" t="inlineStr">
        <is>
          <t>Power BI</t>
        </is>
      </c>
      <c r="G50" s="2" t="n">
        <v>7</v>
      </c>
      <c r="H50" s="2" t="n">
        <v>5</v>
      </c>
      <c r="I50" s="4" t="n">
        <v>2450</v>
      </c>
    </row>
    <row r="51">
      <c r="A51" s="2" t="n">
        <v>50</v>
      </c>
      <c r="B51" s="2" t="n">
        <v>2026</v>
      </c>
      <c r="C51" s="2" t="inlineStr">
        <is>
          <t>T4</t>
        </is>
      </c>
      <c r="D51" s="2" t="inlineStr">
        <is>
          <t>Nord</t>
        </is>
      </c>
      <c r="E51" s="2" t="inlineStr">
        <is>
          <t>Douai</t>
        </is>
      </c>
      <c r="F51" s="2" t="inlineStr">
        <is>
          <t>Word</t>
        </is>
      </c>
      <c r="G51" s="2" t="n">
        <v>14</v>
      </c>
      <c r="H51" s="2" t="n">
        <v>3</v>
      </c>
      <c r="I51" s="4" t="n">
        <v>1680</v>
      </c>
    </row>
    <row r="52">
      <c r="A52" s="2" t="n">
        <v>51</v>
      </c>
      <c r="B52" s="2" t="n">
        <v>2026</v>
      </c>
      <c r="C52" s="2" t="inlineStr">
        <is>
          <t>T3</t>
        </is>
      </c>
      <c r="D52" s="2" t="inlineStr">
        <is>
          <t>Nord</t>
        </is>
      </c>
      <c r="E52" s="2" t="inlineStr">
        <is>
          <t>Lille</t>
        </is>
      </c>
      <c r="F52" s="2" t="inlineStr">
        <is>
          <t>Excel</t>
        </is>
      </c>
      <c r="G52" s="2" t="n">
        <v>21</v>
      </c>
      <c r="H52" s="2" t="n">
        <v>1</v>
      </c>
      <c r="I52" s="4" t="n">
        <v>1050</v>
      </c>
    </row>
    <row r="53">
      <c r="A53" s="2" t="n">
        <v>52</v>
      </c>
      <c r="B53" s="2" t="n">
        <v>2026</v>
      </c>
      <c r="C53" s="2" t="inlineStr">
        <is>
          <t>T2</t>
        </is>
      </c>
      <c r="D53" s="2" t="inlineStr">
        <is>
          <t>Somme</t>
        </is>
      </c>
      <c r="E53" s="2" t="inlineStr">
        <is>
          <t>Abbeville</t>
        </is>
      </c>
      <c r="F53" s="2" t="inlineStr">
        <is>
          <t>Power BI</t>
        </is>
      </c>
      <c r="G53" s="2" t="n">
        <v>7</v>
      </c>
      <c r="H53" s="2" t="n">
        <v>4</v>
      </c>
      <c r="I53" s="4" t="n">
        <v>1960</v>
      </c>
    </row>
    <row r="54">
      <c r="A54" s="2" t="n">
        <v>53</v>
      </c>
      <c r="B54" s="2" t="n">
        <v>2026</v>
      </c>
      <c r="C54" s="2" t="inlineStr">
        <is>
          <t>T1</t>
        </is>
      </c>
      <c r="D54" s="2" t="inlineStr">
        <is>
          <t>Somme</t>
        </is>
      </c>
      <c r="E54" s="2" t="inlineStr">
        <is>
          <t>Amiens</t>
        </is>
      </c>
      <c r="F54" s="2" t="inlineStr">
        <is>
          <t>Word</t>
        </is>
      </c>
      <c r="G54" s="2" t="n">
        <v>14</v>
      </c>
      <c r="H54" s="2" t="n">
        <v>2</v>
      </c>
      <c r="I54" s="4" t="n">
        <v>1120</v>
      </c>
    </row>
    <row r="55">
      <c r="A55" s="2" t="n">
        <v>54</v>
      </c>
      <c r="B55" s="2" t="n">
        <v>2026</v>
      </c>
      <c r="C55" s="2" t="inlineStr">
        <is>
          <t>T4</t>
        </is>
      </c>
      <c r="D55" s="2" t="inlineStr">
        <is>
          <t>Pas-de-Calais</t>
        </is>
      </c>
      <c r="E55" s="2" t="inlineStr">
        <is>
          <t>Lens</t>
        </is>
      </c>
      <c r="F55" s="2" t="inlineStr">
        <is>
          <t>Access</t>
        </is>
      </c>
      <c r="G55" s="2" t="n">
        <v>21</v>
      </c>
      <c r="H55" s="2" t="n">
        <v>5</v>
      </c>
      <c r="I55" s="4" t="n">
        <v>5775</v>
      </c>
    </row>
    <row r="56">
      <c r="A56" s="2" t="n">
        <v>55</v>
      </c>
      <c r="B56" s="2" t="n">
        <v>2026</v>
      </c>
      <c r="C56" s="2" t="inlineStr">
        <is>
          <t>T3</t>
        </is>
      </c>
      <c r="D56" s="2" t="inlineStr">
        <is>
          <t>Pas-de-Calais</t>
        </is>
      </c>
      <c r="E56" s="2" t="inlineStr">
        <is>
          <t>Lens</t>
        </is>
      </c>
      <c r="F56" s="2" t="inlineStr">
        <is>
          <t>PowerPoint</t>
        </is>
      </c>
      <c r="G56" s="2" t="n">
        <v>7</v>
      </c>
      <c r="H56" s="2" t="n">
        <v>3</v>
      </c>
      <c r="I56" s="4" t="n">
        <v>840</v>
      </c>
    </row>
    <row r="57">
      <c r="A57" s="2" t="n">
        <v>56</v>
      </c>
      <c r="B57" s="2" t="n">
        <v>2026</v>
      </c>
      <c r="C57" s="2" t="inlineStr">
        <is>
          <t>T2</t>
        </is>
      </c>
      <c r="D57" s="2" t="inlineStr">
        <is>
          <t>Pas-de-Calais</t>
        </is>
      </c>
      <c r="E57" s="2" t="inlineStr">
        <is>
          <t>Arras</t>
        </is>
      </c>
      <c r="F57" s="2" t="inlineStr">
        <is>
          <t>Word</t>
        </is>
      </c>
      <c r="G57" s="2" t="n">
        <v>14</v>
      </c>
      <c r="H57" s="2" t="n">
        <v>1</v>
      </c>
      <c r="I57" s="4" t="n">
        <v>560</v>
      </c>
    </row>
    <row r="58">
      <c r="A58" s="2" t="n">
        <v>57</v>
      </c>
      <c r="B58" s="2" t="n">
        <v>2026</v>
      </c>
      <c r="C58" s="2" t="inlineStr">
        <is>
          <t>T1</t>
        </is>
      </c>
      <c r="D58" s="2" t="inlineStr">
        <is>
          <t>Nord</t>
        </is>
      </c>
      <c r="E58" s="2" t="inlineStr">
        <is>
          <t>Douai</t>
        </is>
      </c>
      <c r="F58" s="2" t="inlineStr">
        <is>
          <t>Access</t>
        </is>
      </c>
      <c r="G58" s="2" t="n">
        <v>21</v>
      </c>
      <c r="H58" s="2" t="n">
        <v>4</v>
      </c>
      <c r="I58" s="4" t="n">
        <v>4620</v>
      </c>
    </row>
    <row r="59">
      <c r="A59" s="2" t="n">
        <v>58</v>
      </c>
      <c r="B59" s="2" t="n">
        <v>2026</v>
      </c>
      <c r="C59" s="2" t="inlineStr">
        <is>
          <t>T4</t>
        </is>
      </c>
      <c r="D59" s="2" t="inlineStr">
        <is>
          <t>Nord</t>
        </is>
      </c>
      <c r="E59" s="2" t="inlineStr">
        <is>
          <t>Lille</t>
        </is>
      </c>
      <c r="F59" s="2" t="inlineStr">
        <is>
          <t>PowerPoint</t>
        </is>
      </c>
      <c r="G59" s="2" t="n">
        <v>7</v>
      </c>
      <c r="H59" s="2" t="n">
        <v>2</v>
      </c>
      <c r="I59" s="4" t="n">
        <v>560</v>
      </c>
    </row>
    <row r="60">
      <c r="A60" s="2" t="n">
        <v>59</v>
      </c>
      <c r="B60" s="2" t="n">
        <v>2026</v>
      </c>
      <c r="C60" s="2" t="inlineStr">
        <is>
          <t>T3</t>
        </is>
      </c>
      <c r="D60" s="2" t="inlineStr">
        <is>
          <t>Somme</t>
        </is>
      </c>
      <c r="E60" s="2" t="inlineStr">
        <is>
          <t>Abbeville</t>
        </is>
      </c>
      <c r="F60" s="2" t="inlineStr">
        <is>
          <t>Excel</t>
        </is>
      </c>
      <c r="G60" s="2" t="n">
        <v>14</v>
      </c>
      <c r="H60" s="2" t="n">
        <v>5</v>
      </c>
      <c r="I60" s="4" t="n">
        <v>3500</v>
      </c>
    </row>
    <row r="61">
      <c r="A61" s="2" t="n">
        <v>60</v>
      </c>
      <c r="B61" s="2" t="n">
        <v>2026</v>
      </c>
      <c r="C61" s="2" t="inlineStr">
        <is>
          <t>T2</t>
        </is>
      </c>
      <c r="D61" s="2" t="inlineStr">
        <is>
          <t>Somme</t>
        </is>
      </c>
      <c r="E61" s="2" t="inlineStr">
        <is>
          <t>Amiens</t>
        </is>
      </c>
      <c r="F61" s="2" t="inlineStr">
        <is>
          <t>Power BI</t>
        </is>
      </c>
      <c r="G61" s="2" t="n">
        <v>21</v>
      </c>
      <c r="H61" s="2" t="n">
        <v>3</v>
      </c>
      <c r="I61" s="4" t="n">
        <v>4410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  <col width="12" customWidth="1" min="6" max="6"/>
    <col width="8" customWidth="1" min="7" max="7"/>
    <col width="10" customWidth="1" min="8" max="8"/>
    <col width="11" customWidth="1" min="9" max="9"/>
  </cols>
  <sheetData>
    <row r="1">
      <c r="A1" s="5" t="inlineStr">
        <is>
          <t>N°</t>
        </is>
      </c>
      <c r="B1" s="5" t="inlineStr">
        <is>
          <t>Année</t>
        </is>
      </c>
      <c r="C1" s="5" t="inlineStr">
        <is>
          <t>Trimestre</t>
        </is>
      </c>
      <c r="D1" s="5" t="inlineStr">
        <is>
          <t>Département</t>
        </is>
      </c>
      <c r="E1" s="5" t="inlineStr">
        <is>
          <t>Ville</t>
        </is>
      </c>
      <c r="F1" s="5" t="inlineStr">
        <is>
          <t>Formation</t>
        </is>
      </c>
      <c r="G1" s="5" t="inlineStr">
        <is>
          <t>Heures</t>
        </is>
      </c>
      <c r="H1" s="5" t="inlineStr">
        <is>
          <t>Stagiaires</t>
        </is>
      </c>
      <c r="I1" s="5" t="inlineStr">
        <is>
          <t>CA</t>
        </is>
      </c>
    </row>
    <row r="2">
      <c r="A2" s="2" t="n">
        <v>61</v>
      </c>
      <c r="B2" s="2" t="n">
        <v>2026</v>
      </c>
      <c r="C2" s="2" t="inlineStr">
        <is>
          <t>T4</t>
        </is>
      </c>
      <c r="D2" s="2" t="inlineStr">
        <is>
          <t>Somme</t>
        </is>
      </c>
      <c r="E2" s="2" t="inlineStr">
        <is>
          <t>Amiens</t>
        </is>
      </c>
      <c r="F2" s="2" t="inlineStr">
        <is>
          <t>Power BI</t>
        </is>
      </c>
      <c r="G2" s="2" t="n">
        <v>7</v>
      </c>
      <c r="H2" s="2" t="n">
        <v>2</v>
      </c>
      <c r="I2" s="2" t="n">
        <v>980</v>
      </c>
    </row>
    <row r="3">
      <c r="A3" s="2" t="n">
        <v>62</v>
      </c>
      <c r="B3" s="2" t="n">
        <v>2026</v>
      </c>
      <c r="C3" s="2" t="inlineStr">
        <is>
          <t>T4</t>
        </is>
      </c>
      <c r="D3" s="2" t="inlineStr">
        <is>
          <t>Nord</t>
        </is>
      </c>
      <c r="E3" s="2" t="inlineStr">
        <is>
          <t>Lille</t>
        </is>
      </c>
      <c r="F3" s="2" t="inlineStr">
        <is>
          <t>Excel</t>
        </is>
      </c>
      <c r="G3" s="2" t="n">
        <v>14</v>
      </c>
      <c r="H3" s="2" t="n">
        <v>1</v>
      </c>
      <c r="I3" s="2" t="n">
        <v>700</v>
      </c>
    </row>
    <row r="4">
      <c r="A4" s="2" t="n">
        <v>63</v>
      </c>
      <c r="B4" s="2" t="n">
        <v>2026</v>
      </c>
      <c r="C4" s="2" t="inlineStr">
        <is>
          <t>T4</t>
        </is>
      </c>
      <c r="D4" s="2" t="inlineStr">
        <is>
          <t>Pas-de-Calais</t>
        </is>
      </c>
      <c r="E4" s="2" t="inlineStr">
        <is>
          <t>Arras</t>
        </is>
      </c>
      <c r="F4" s="2" t="inlineStr">
        <is>
          <t>Word</t>
        </is>
      </c>
      <c r="G4" s="2" t="n">
        <v>7</v>
      </c>
      <c r="H4" s="2" t="n">
        <v>1</v>
      </c>
      <c r="I4" s="2" t="n">
        <v>280</v>
      </c>
    </row>
    <row r="5">
      <c r="A5" s="2" t="n">
        <v>64</v>
      </c>
      <c r="B5" s="2" t="n">
        <v>2026</v>
      </c>
      <c r="C5" s="2" t="inlineStr">
        <is>
          <t>T4</t>
        </is>
      </c>
      <c r="D5" s="2" t="inlineStr">
        <is>
          <t>Nord</t>
        </is>
      </c>
      <c r="E5" s="2" t="inlineStr">
        <is>
          <t>Douai</t>
        </is>
      </c>
      <c r="F5" s="2" t="inlineStr">
        <is>
          <t>Access</t>
        </is>
      </c>
      <c r="G5" s="2" t="n">
        <v>7</v>
      </c>
      <c r="H5" s="2" t="n">
        <v>1</v>
      </c>
      <c r="I5" s="2" t="n">
        <v>385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3" t="inlineStr">
        <is>
          <t>Formation</t>
        </is>
      </c>
      <c r="B1" s="6" t="inlineStr">
        <is>
          <t>Excel</t>
        </is>
      </c>
    </row>
    <row r="2">
      <c r="A2" s="3" t="inlineStr">
        <is>
          <t>Année</t>
        </is>
      </c>
      <c r="B2" s="6" t="n">
        <v>2026</v>
      </c>
    </row>
    <row r="3">
      <c r="A3" s="3" t="inlineStr">
        <is>
          <t>CA (LIREDONNEES…)</t>
        </is>
      </c>
      <c r="B3" s="7" t="n"/>
    </row>
    <row r="5">
      <c r="A5" s="2" t="inlineStr">
        <is>
          <t>Placez votre TCD (Formation en lignes, Année en colonnes) sur cette feuille à partir de D1, puis écrivez la formule en B3.</t>
        </is>
      </c>
    </row>
  </sheetData>
  <dataValidations count="2">
    <dataValidation sqref="B1" showDropDown="0" showInputMessage="0" showErrorMessage="0" allowBlank="0" type="list">
      <formula1>"Access,Excel,Power BI,PowerPoint,Word"</formula1>
    </dataValidation>
    <dataValidation sqref="B2" showDropDown="0" showInputMessage="0" showErrorMessage="0" allowBlank="0" type="list">
      <formula1>"2025,2026"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8" customWidth="1" min="5" max="5"/>
  </cols>
  <sheetData>
    <row r="1">
      <c r="A1" s="1" t="inlineStr">
        <is>
          <t>Valeurs attendues (calculées sur la feuille Ventes, 60 lignes)</t>
        </is>
      </c>
    </row>
    <row r="3">
      <c r="A3" s="8" t="inlineStr">
        <is>
          <t>Formation</t>
        </is>
      </c>
      <c r="B3" s="8" t="inlineStr">
        <is>
          <t>2025</t>
        </is>
      </c>
      <c r="C3" s="8" t="inlineStr">
        <is>
          <t>2026</t>
        </is>
      </c>
      <c r="D3" s="8" t="inlineStr">
        <is>
          <t>Total</t>
        </is>
      </c>
      <c r="E3" s="8" t="inlineStr">
        <is>
          <t>% du total général</t>
        </is>
      </c>
    </row>
    <row r="4">
      <c r="A4" s="9" t="inlineStr">
        <is>
          <t>Access</t>
        </is>
      </c>
      <c r="B4" s="10">
        <f>SUMIFS(Ventes!$I$2:$I$61,Ventes!$F$2:$F$61,$A4,Ventes!$B$2:$B$61,2025)</f>
        <v/>
      </c>
      <c r="C4" s="10">
        <f>SUMIFS(Ventes!$I$2:$I$61,Ventes!$F$2:$F$61,$A4,Ventes!$B$2:$B$61,2026)</f>
        <v/>
      </c>
      <c r="D4" s="10">
        <f>B4+C4</f>
        <v/>
      </c>
      <c r="E4" s="11">
        <f>D4/$D$9</f>
        <v/>
      </c>
    </row>
    <row r="5">
      <c r="A5" s="9" t="inlineStr">
        <is>
          <t>Excel</t>
        </is>
      </c>
      <c r="B5" s="10">
        <f>SUMIFS(Ventes!$I$2:$I$61,Ventes!$F$2:$F$61,$A5,Ventes!$B$2:$B$61,2025)</f>
        <v/>
      </c>
      <c r="C5" s="10">
        <f>SUMIFS(Ventes!$I$2:$I$61,Ventes!$F$2:$F$61,$A5,Ventes!$B$2:$B$61,2026)</f>
        <v/>
      </c>
      <c r="D5" s="10">
        <f>B5+C5</f>
        <v/>
      </c>
      <c r="E5" s="11">
        <f>D5/$D$9</f>
        <v/>
      </c>
    </row>
    <row r="6">
      <c r="A6" s="9" t="inlineStr">
        <is>
          <t>Power BI</t>
        </is>
      </c>
      <c r="B6" s="10">
        <f>SUMIFS(Ventes!$I$2:$I$61,Ventes!$F$2:$F$61,$A6,Ventes!$B$2:$B$61,2025)</f>
        <v/>
      </c>
      <c r="C6" s="10">
        <f>SUMIFS(Ventes!$I$2:$I$61,Ventes!$F$2:$F$61,$A6,Ventes!$B$2:$B$61,2026)</f>
        <v/>
      </c>
      <c r="D6" s="10">
        <f>B6+C6</f>
        <v/>
      </c>
      <c r="E6" s="11">
        <f>D6/$D$9</f>
        <v/>
      </c>
    </row>
    <row r="7">
      <c r="A7" s="9" t="inlineStr">
        <is>
          <t>PowerPoint</t>
        </is>
      </c>
      <c r="B7" s="10">
        <f>SUMIFS(Ventes!$I$2:$I$61,Ventes!$F$2:$F$61,$A7,Ventes!$B$2:$B$61,2025)</f>
        <v/>
      </c>
      <c r="C7" s="10">
        <f>SUMIFS(Ventes!$I$2:$I$61,Ventes!$F$2:$F$61,$A7,Ventes!$B$2:$B$61,2026)</f>
        <v/>
      </c>
      <c r="D7" s="10">
        <f>B7+C7</f>
        <v/>
      </c>
      <c r="E7" s="11">
        <f>D7/$D$9</f>
        <v/>
      </c>
    </row>
    <row r="8">
      <c r="A8" s="9" t="inlineStr">
        <is>
          <t>Word</t>
        </is>
      </c>
      <c r="B8" s="10">
        <f>SUMIFS(Ventes!$I$2:$I$61,Ventes!$F$2:$F$61,$A8,Ventes!$B$2:$B$61,2025)</f>
        <v/>
      </c>
      <c r="C8" s="10">
        <f>SUMIFS(Ventes!$I$2:$I$61,Ventes!$F$2:$F$61,$A8,Ventes!$B$2:$B$61,2026)</f>
        <v/>
      </c>
      <c r="D8" s="10">
        <f>B8+C8</f>
        <v/>
      </c>
      <c r="E8" s="11">
        <f>D8/$D$9</f>
        <v/>
      </c>
    </row>
    <row r="9">
      <c r="A9" s="3" t="inlineStr">
        <is>
          <t>Total général</t>
        </is>
      </c>
      <c r="B9" s="10">
        <f>SUM(B4:B8)</f>
        <v/>
      </c>
      <c r="C9" s="10">
        <f>SUM(C4:C8)</f>
        <v/>
      </c>
      <c r="D9" s="10">
        <f>SUM(D4:D8)</f>
        <v/>
      </c>
      <c r="E9" s="11">
        <f>SUM(E4:E8)</f>
        <v/>
      </c>
    </row>
    <row r="11">
      <c r="A11" s="3" t="inlineStr">
        <is>
          <t>CA Somme (segment Département)</t>
        </is>
      </c>
      <c r="D11" s="12">
        <f>SUMIFS(Ventes!$I$2:$I$61,Ventes!$D$2:$D$61,"Somme")</f>
        <v/>
      </c>
    </row>
    <row r="12">
      <c r="A12" s="3" t="inlineStr">
        <is>
          <t>Total après ajout des 4 ventes</t>
        </is>
      </c>
      <c r="D12" s="12">
        <f>D9+SUM('À ajouter'!I2:I5)</f>
        <v/>
      </c>
    </row>
    <row r="14">
      <c r="A14" s="3" t="inlineStr">
        <is>
          <t>Formules à écrire en Synthèse!B3 (TCD placé en D1, champ de valeurs « CA total ») :</t>
        </is>
      </c>
    </row>
    <row r="15">
      <c r="A15" s="2" t="inlineStr">
        <is>
          <t>Formule =LIREDONNEESTABCROISDYNAMIQUE("CA total";$D$1;"Formation";"Excel";"Année";2026)  → 12 950 €</t>
        </is>
      </c>
    </row>
    <row r="16">
      <c r="A16" s="2" t="inlineStr">
        <is>
          <t>Formule dynamique =LIREDONNEESTABCROISDYNAMIQUE("CA total";$D$1;"Formation";B1;"Année";B2)</t>
        </is>
      </c>
    </row>
    <row r="17">
      <c r="A17" s="2" t="inlineStr">
        <is>
          <t>Si le champ n'a pas été renommé, remplacez "CA total" par "Somme de CA".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2026-09-28T13:12:08Z</dcterms:created>
  <dcterms:modified xmlns:dcterms="http://purl.org/dc/terms/" xmlns:xsi="http://www.w3.org/2001/XMLSchema-instance" xsi:type="dcterms:W3CDTF">2026-09-28T13:12:08Z</dcterms:modified>
</cp:coreProperties>
</file>