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color rgb="000078D4"/>
      <sz val="10"/>
    </font>
    <font>
      <name val="Arial"/>
      <b val="1"/>
      <color rgb="00003A6C"/>
      <sz val="13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4" fillId="0" borderId="0" pivotButton="0" quotePrefix="0" xfId="0"/>
    <xf numFmtId="0" fontId="1" fillId="0" borderId="1" pivotButton="0" quotePrefix="0" xfId="0"/>
    <xf numFmtId="0" fontId="2" fillId="3" borderId="1" pivotButton="0" quotePrefix="0" xfId="0"/>
    <xf numFmtId="164" fontId="1" fillId="0" borderId="1" pivotButton="0" quotePrefix="0" xfId="0"/>
    <xf numFmtId="0" fontId="1" fillId="0" borderId="0" pivotButton="0" quotePrefix="0" xfId="0"/>
    <xf numFmtId="0" fontId="2" fillId="0" borderId="1" pivotButton="0" quotePrefix="0" xfId="0"/>
    <xf numFmtId="164" fontId="3" fillId="4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5" customWidth="1" min="3" max="3"/>
    <col width="100" customWidth="1" min="5" max="5"/>
  </cols>
  <sheetData>
    <row r="1">
      <c r="A1" s="1" t="inlineStr">
        <is>
          <t>Planning</t>
        </is>
      </c>
      <c r="B1" s="1" t="inlineStr">
        <is>
          <t>Valeur</t>
        </is>
      </c>
      <c r="C1" s="1" t="inlineStr">
        <is>
          <t>Marge unitaire</t>
        </is>
      </c>
      <c r="E1" s="2" t="inlineStr">
        <is>
          <t>Consignes – Solveur</t>
        </is>
      </c>
    </row>
    <row r="2">
      <c r="A2" s="3" t="inlineStr">
        <is>
          <t>Sessions Excel</t>
        </is>
      </c>
      <c r="B2" s="4" t="n">
        <v>0</v>
      </c>
      <c r="C2" s="5" t="n">
        <v>900</v>
      </c>
      <c r="E2" s="6" t="inlineStr">
        <is>
          <t>0. Activez le complément : Fichier › Options › Compléments › Gérer : Compléments Excel › Atteindre › cocher Complément Solver.</t>
        </is>
      </c>
    </row>
    <row r="3">
      <c r="A3" s="3" t="inlineStr">
        <is>
          <t>Sessions Word</t>
        </is>
      </c>
      <c r="B3" s="4" t="n">
        <v>0</v>
      </c>
      <c r="C3" s="5" t="n">
        <v>600</v>
      </c>
      <c r="E3" s="6" t="inlineStr">
        <is>
          <t>1. Données › Analyse › Solveur. Objectif : $B$5, Max. Cellules variables : $B$2:$B$3.</t>
        </is>
      </c>
    </row>
    <row r="4">
      <c r="E4" s="6" t="inlineStr">
        <is>
          <t>2. Ajouter les contraintes : $B$8 &lt;= $C$8 ; $B$9 &lt;= $C$9 ; $B$10 &lt;= $C$10 ; $B$2:$B$3 = ent (entier).</t>
        </is>
      </c>
    </row>
    <row r="5">
      <c r="A5" s="7" t="inlineStr">
        <is>
          <t>Marge totale</t>
        </is>
      </c>
      <c r="B5" s="8">
        <f>B2*C2+B3*C3</f>
        <v/>
      </c>
      <c r="E5" s="6" t="inlineStr">
        <is>
          <t>3. Cochez « Rendre les variables sans contrainte non négatives », méthode Simplex PL, Résoudre.</t>
        </is>
      </c>
    </row>
    <row r="6">
      <c r="E6" s="6" t="inlineStr">
        <is>
          <t xml:space="preserve">   Attendu : 6 sessions Excel, 8 sessions Word, marge 10 200 €. Cochez « Réponses » dans Rapports : quelles contraintes sont liées ?</t>
        </is>
      </c>
    </row>
    <row r="7">
      <c r="A7" s="1" t="inlineStr">
        <is>
          <t>Contraintes</t>
        </is>
      </c>
      <c r="B7" s="1" t="inlineStr">
        <is>
          <t>Utilisé</t>
        </is>
      </c>
      <c r="C7" s="1" t="inlineStr">
        <is>
          <t>Limite</t>
        </is>
      </c>
      <c r="E7" s="6" t="inlineStr">
        <is>
          <t>4. Passez C2 à 1 300 € et relancez : 8 Excel, 4 Word, marge 12 800 €. Remettez 900 €.</t>
        </is>
      </c>
    </row>
    <row r="8">
      <c r="A8" s="3" t="inlineStr">
        <is>
          <t>Jours formateur (≤)</t>
        </is>
      </c>
      <c r="B8" s="9">
        <f>2*B2+B3</f>
        <v/>
      </c>
      <c r="C8" s="3" t="n">
        <v>20</v>
      </c>
      <c r="E8" s="6" t="inlineStr">
        <is>
          <t>5. Ajoutez la contrainte $B$11 &gt;= $C$11 (au moins 16 sessions Word) : lisez le message du Solveur, puis supprimez-la.</t>
        </is>
      </c>
    </row>
    <row r="9">
      <c r="A9" s="3" t="inlineStr">
        <is>
          <t>Créneaux de salle (≤)</t>
        </is>
      </c>
      <c r="B9" s="9">
        <f>B2+B3</f>
        <v/>
      </c>
      <c r="C9" s="3" t="n">
        <v>14</v>
      </c>
      <c r="E9" s="6" t="inlineStr">
        <is>
          <t>6. Bonus : sans la contrainte entier, avec C8 = 21 et C9 = 14,5, le Solveur propose 6,5 Excel. Avec « entier » : 7 et 7 (10 500 €).</t>
        </is>
      </c>
    </row>
    <row r="10">
      <c r="A10" s="3" t="inlineStr">
        <is>
          <t>Demande Excel (≤)</t>
        </is>
      </c>
      <c r="B10" s="9">
        <f>B2</f>
        <v/>
      </c>
      <c r="C10" s="3" t="n">
        <v>8</v>
      </c>
    </row>
    <row r="11">
      <c r="A11" s="3" t="inlineStr">
        <is>
          <t>Minimum Word (≥) – question 4</t>
        </is>
      </c>
      <c r="B11" s="9">
        <f>B3</f>
        <v/>
      </c>
      <c r="C11" s="3" t="n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5" customWidth="1" min="3" max="3"/>
    <col width="100" customWidth="1" min="5" max="5"/>
  </cols>
  <sheetData>
    <row r="1">
      <c r="A1" s="1" t="inlineStr">
        <is>
          <t>Planning</t>
        </is>
      </c>
      <c r="B1" s="1" t="inlineStr">
        <is>
          <t>Valeur</t>
        </is>
      </c>
      <c r="C1" s="1" t="inlineStr">
        <is>
          <t>Marge unitaire</t>
        </is>
      </c>
      <c r="E1" s="2" t="inlineStr">
        <is>
          <t>Corrigé</t>
        </is>
      </c>
    </row>
    <row r="2">
      <c r="A2" s="3" t="inlineStr">
        <is>
          <t>Sessions Excel</t>
        </is>
      </c>
      <c r="B2" s="4" t="n">
        <v>6</v>
      </c>
      <c r="C2" s="5" t="n">
        <v>900</v>
      </c>
      <c r="E2" s="6" t="inlineStr">
        <is>
          <t>Solution optimale : B2 = 6, B3 = 8, marge = 10 200 €.</t>
        </is>
      </c>
    </row>
    <row r="3">
      <c r="A3" s="3" t="inlineStr">
        <is>
          <t>Sessions Word</t>
        </is>
      </c>
      <c r="B3" s="4" t="n">
        <v>8</v>
      </c>
      <c r="C3" s="5" t="n">
        <v>600</v>
      </c>
      <c r="E3" s="6" t="inlineStr">
        <is>
          <t>Rapport des réponses : Jours formateur 20/20 (lié), Créneaux de salle 14/14 (liés), Demande Excel 6/8 (non liée, marge 2).</t>
        </is>
      </c>
    </row>
    <row r="4">
      <c r="E4" s="6" t="inlineStr">
        <is>
          <t>Marge Excel à 1 300 € : B2 = 8, B3 = 4, marge = 12 800 € (liées : jours formateur et demande Excel).</t>
        </is>
      </c>
    </row>
    <row r="5">
      <c r="A5" s="7" t="inlineStr">
        <is>
          <t>Marge totale</t>
        </is>
      </c>
      <c r="B5" s="8">
        <f>B2*C2+B3*C3</f>
        <v/>
      </c>
      <c r="E5" s="6" t="inlineStr">
        <is>
          <t>Avec « Word ≥ 16 » : « Le Solveur n'a pas trouvé de solution réalisable » (16 sessions Word &gt; 14 créneaux de salle).</t>
        </is>
      </c>
    </row>
    <row r="6">
      <c r="E6" s="6" t="inlineStr">
        <is>
          <t>Bonus : 21 jours et 14,5 créneaux → 6,5 Excel et 8 Word (10 650 €) en continu ; 7 et 7 (10 500 €) en entier : arrondir 6,5 ne suffit pas.</t>
        </is>
      </c>
    </row>
    <row r="7">
      <c r="A7" s="1" t="inlineStr">
        <is>
          <t>Contraintes</t>
        </is>
      </c>
      <c r="B7" s="1" t="inlineStr">
        <is>
          <t>Utilisé</t>
        </is>
      </c>
      <c r="C7" s="1" t="inlineStr">
        <is>
          <t>Limite</t>
        </is>
      </c>
      <c r="E7" s="6" t="inlineStr">
        <is>
          <t>Méthode : Simplex PL, car le modèle est linéaire (sommes de produits par des constantes).</t>
        </is>
      </c>
    </row>
    <row r="8">
      <c r="A8" s="3" t="inlineStr">
        <is>
          <t>Jours formateur (≤)</t>
        </is>
      </c>
      <c r="B8" s="9">
        <f>2*B2+B3</f>
        <v/>
      </c>
      <c r="C8" s="3" t="n">
        <v>20</v>
      </c>
    </row>
    <row r="9">
      <c r="A9" s="3" t="inlineStr">
        <is>
          <t>Créneaux de salle (≤)</t>
        </is>
      </c>
      <c r="B9" s="9">
        <f>B2+B3</f>
        <v/>
      </c>
      <c r="C9" s="3" t="n">
        <v>14</v>
      </c>
    </row>
    <row r="10">
      <c r="A10" s="3" t="inlineStr">
        <is>
          <t>Demande Excel (≤)</t>
        </is>
      </c>
      <c r="B10" s="9">
        <f>B2</f>
        <v/>
      </c>
      <c r="C10" s="3" t="n">
        <v>8</v>
      </c>
    </row>
    <row r="11">
      <c r="A11" s="3" t="inlineStr">
        <is>
          <t>Minimum Word (≥) – question 4</t>
        </is>
      </c>
      <c r="B11" s="9">
        <f>B3</f>
        <v/>
      </c>
      <c r="C11" s="3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2026-09-27T15:17:05Z</dcterms:created>
  <dcterms:modified xmlns:dcterms="http://purl.org/dc/terms/" xmlns:xsi="http://www.w3.org/2001/XMLSchema-instance" xsi:type="dcterms:W3CDTF">2026-09-27T15:17:05Z</dcterms:modified>
</cp:coreProperties>
</file>