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sion" sheetId="1" state="visible" r:id="rId1"/>
    <sheet xmlns:r="http://schemas.openxmlformats.org/officeDocument/2006/relationships" name="Corrigé" sheetId="2" state="visible" r:id="rId2"/>
    <sheet xmlns:r="http://schemas.openxmlformats.org/officeDocument/2006/relationships" name="Synthèse (corrigé)" sheetId="3" state="visible" r:id="rId3"/>
  </sheets>
  <definedNames>
    <definedName name="Prix">Session!$B$1</definedName>
    <definedName name="Stagiaires">Session!$B$2</definedName>
    <definedName name="Jours">Session!$B$3</definedName>
    <definedName name="Tarif_formateur">Session!$B$4</definedName>
    <definedName name="Salle">Session!$B$5</definedName>
    <definedName name="CA">Session!$B$6</definedName>
    <definedName name="Coûts">Session!$B$7</definedName>
    <definedName name="Marge">Session!$B$8</definedName>
    <definedName name="Taux_de_marge">Session!$B$9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Consolas"/>
      <color rgb="00595959"/>
      <sz val="9"/>
    </font>
    <font>
      <name val="Arial"/>
      <b val="1"/>
      <color rgb="000078D4"/>
      <sz val="10"/>
    </font>
    <font>
      <name val="Arial"/>
      <b val="1"/>
      <color rgb="00003A6C"/>
      <sz val="13"/>
    </font>
    <font>
      <name val="Arial"/>
      <i val="1"/>
      <color rgb="00595959"/>
      <sz val="8"/>
    </font>
    <font>
      <name val="Arial"/>
      <i val="1"/>
      <sz val="8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pivotButton="0" quotePrefix="0" xfId="0"/>
    <xf numFmtId="164" fontId="2" fillId="2" borderId="1" pivotButton="0" quotePrefix="0" xfId="0"/>
    <xf numFmtId="0" fontId="3" fillId="0" borderId="0" pivotButton="0" quotePrefix="0" xfId="0"/>
    <xf numFmtId="0" fontId="5" fillId="0" borderId="0" pivotButton="0" quotePrefix="0" xfId="0"/>
    <xf numFmtId="1" fontId="2" fillId="2" borderId="1" pivotButton="0" quotePrefix="0" xfId="0"/>
    <xf numFmtId="0" fontId="2" fillId="0" borderId="0" pivotButton="0" quotePrefix="0" xfId="0"/>
    <xf numFmtId="164" fontId="4" fillId="3" borderId="1" pivotButton="0" quotePrefix="0" xfId="0"/>
    <xf numFmtId="10" fontId="4" fillId="3" borderId="1" pivotButton="0" quotePrefix="0" xfId="0"/>
    <xf numFmtId="0" fontId="1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164" fontId="2" fillId="4" borderId="1" pivotButton="0" quotePrefix="0" xfId="0"/>
    <xf numFmtId="1" fontId="2" fillId="0" borderId="1" pivotButton="0" quotePrefix="0" xfId="0"/>
    <xf numFmtId="1" fontId="2" fillId="4" borderId="1" pivotButton="0" quotePrefix="0" xfId="0"/>
    <xf numFmtId="10" fontId="2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00" customWidth="1" min="5" max="5"/>
  </cols>
  <sheetData>
    <row r="1">
      <c r="A1" s="1" t="inlineStr">
        <is>
          <t>Prix par stagiaire</t>
        </is>
      </c>
      <c r="B1" s="2" t="n">
        <v>450</v>
      </c>
      <c r="C1" s="3" t="inlineStr">
        <is>
          <t>Prix</t>
        </is>
      </c>
      <c r="E1" s="4" t="inlineStr">
        <is>
          <t>Consignes – Gestionnaire de scénarios</t>
        </is>
      </c>
    </row>
    <row r="2">
      <c r="A2" s="1" t="inlineStr">
        <is>
          <t>Nombre de stagiaires</t>
        </is>
      </c>
      <c r="B2" s="5" t="n">
        <v>6</v>
      </c>
      <c r="C2" s="3" t="inlineStr">
        <is>
          <t>Stagiaires</t>
        </is>
      </c>
      <c r="E2" s="6" t="inlineStr">
        <is>
          <t>Les cellules B1:B9 sont nommées (colonne C) : la synthèse affichera ces noms.</t>
        </is>
      </c>
    </row>
    <row r="3">
      <c r="A3" s="1" t="inlineStr">
        <is>
          <t>Nombre de jours</t>
        </is>
      </c>
      <c r="B3" s="5" t="n">
        <v>2</v>
      </c>
      <c r="C3" s="3" t="inlineStr">
        <is>
          <t>Jours</t>
        </is>
      </c>
      <c r="E3" s="6" t="inlineStr">
        <is>
          <t>1. Données › Analyse de scénarios › Gestionnaire de scénarios › Ajouter : nom « Réaliste », cellules variables B1:B5, OK, OK (valeurs actuelles).</t>
        </is>
      </c>
    </row>
    <row r="4">
      <c r="A4" s="1" t="inlineStr">
        <is>
          <t>Tarif formateur par jour</t>
        </is>
      </c>
      <c r="B4" s="2" t="n">
        <v>500</v>
      </c>
      <c r="C4" s="3" t="inlineStr">
        <is>
          <t>Tarif_formateur</t>
        </is>
      </c>
      <c r="E4" s="6" t="inlineStr">
        <is>
          <t>2. Ajouter « Pessimiste » : 400 ; 4 ; 2 ; 550 ; 150.   Ajouter « Optimiste » : 480 ; 10 ; 2 ; 500 ; 120.</t>
        </is>
      </c>
    </row>
    <row r="5">
      <c r="A5" s="1" t="inlineStr">
        <is>
          <t>Location salle par jour</t>
        </is>
      </c>
      <c r="B5" s="2" t="n">
        <v>150</v>
      </c>
      <c r="C5" s="3" t="inlineStr">
        <is>
          <t>Salle</t>
        </is>
      </c>
      <c r="E5" s="6" t="inlineStr">
        <is>
          <t>3. Affichez chaque scénario (double-clic) : marges attendues 1 160 €, 40 € et 3 160 €.</t>
        </is>
      </c>
    </row>
    <row r="6">
      <c r="A6" s="1" t="inlineStr">
        <is>
          <t>Chiffre d'affaires</t>
        </is>
      </c>
      <c r="B6" s="7">
        <f>B1*B2</f>
        <v/>
      </c>
      <c r="C6" s="3" t="inlineStr">
        <is>
          <t>CA</t>
        </is>
      </c>
      <c r="E6" s="6" t="inlineStr">
        <is>
          <t>4. Synthèse : Synthèse de scénarios, cellules résultantes B6:B9. Comparez avec la feuille « Synthèse (corrigé) ».</t>
        </is>
      </c>
    </row>
    <row r="7">
      <c r="A7" s="1" t="inlineStr">
        <is>
          <t>Coûts (support 40 €/stagiaire)</t>
        </is>
      </c>
      <c r="B7" s="7">
        <f>B3*(B4+B5)+B2*40</f>
        <v/>
      </c>
      <c r="C7" s="3" t="inlineStr">
        <is>
          <t>Coûts</t>
        </is>
      </c>
      <c r="E7" s="6" t="inlineStr">
        <is>
          <t>5. Bonus : protégez la feuille avec « Changements interdits » coché sur Pessimiste, puis essayez de le modifier.</t>
        </is>
      </c>
    </row>
    <row r="8">
      <c r="A8" s="1" t="inlineStr">
        <is>
          <t>Marge</t>
        </is>
      </c>
      <c r="B8" s="7">
        <f>B6-B7</f>
        <v/>
      </c>
      <c r="C8" s="3" t="inlineStr">
        <is>
          <t>Marge</t>
        </is>
      </c>
      <c r="E8" s="6" t="inlineStr">
        <is>
          <t>6. Bonus : sur la feuille Corrigé, utilisez Fusionner pour récupérer ses scénarios dans la feuille Session.</t>
        </is>
      </c>
    </row>
    <row r="9">
      <c r="A9" s="1" t="inlineStr">
        <is>
          <t>Taux de marge</t>
        </is>
      </c>
      <c r="B9" s="8">
        <f>B8/B6</f>
        <v/>
      </c>
      <c r="C9" s="3" t="inlineStr">
        <is>
          <t>Taux_de_marge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00" customWidth="1" min="5" max="5"/>
  </cols>
  <sheetData>
    <row r="1">
      <c r="A1" s="1" t="inlineStr">
        <is>
          <t>Prix par stagiaire</t>
        </is>
      </c>
      <c r="B1" s="2" t="n">
        <v>450</v>
      </c>
      <c r="C1" s="3" t="inlineStr">
        <is>
          <t>Prix</t>
        </is>
      </c>
      <c r="E1" s="4" t="inlineStr">
        <is>
          <t>Corrigé – 3 scénarios enregistrés sur cette feuille</t>
        </is>
      </c>
    </row>
    <row r="2">
      <c r="A2" s="1" t="inlineStr">
        <is>
          <t>Nombre de stagiaires</t>
        </is>
      </c>
      <c r="B2" s="5" t="n">
        <v>6</v>
      </c>
      <c r="C2" s="3" t="inlineStr">
        <is>
          <t>Stagiaires</t>
        </is>
      </c>
      <c r="E2" s="6" t="inlineStr">
        <is>
          <t>Données › Analyse de scénarios › Gestionnaire de scénarios : Pessimiste, Réaliste, Optimiste sont prêts à afficher.</t>
        </is>
      </c>
    </row>
    <row r="3">
      <c r="A3" s="1" t="inlineStr">
        <is>
          <t>Nombre de jours</t>
        </is>
      </c>
      <c r="B3" s="5" t="n">
        <v>2</v>
      </c>
      <c r="C3" s="3" t="inlineStr">
        <is>
          <t>Jours</t>
        </is>
      </c>
    </row>
    <row r="4">
      <c r="A4" s="1" t="inlineStr">
        <is>
          <t>Tarif formateur par jour</t>
        </is>
      </c>
      <c r="B4" s="2" t="n">
        <v>500</v>
      </c>
      <c r="C4" s="3" t="inlineStr">
        <is>
          <t>Tarif_formateur</t>
        </is>
      </c>
    </row>
    <row r="5">
      <c r="A5" s="1" t="inlineStr">
        <is>
          <t>Location salle par jour</t>
        </is>
      </c>
      <c r="B5" s="2" t="n">
        <v>150</v>
      </c>
      <c r="C5" s="3" t="inlineStr">
        <is>
          <t>Salle</t>
        </is>
      </c>
    </row>
    <row r="6">
      <c r="A6" s="1" t="inlineStr">
        <is>
          <t>Chiffre d'affaires</t>
        </is>
      </c>
      <c r="B6" s="7">
        <f>B1*B2</f>
        <v/>
      </c>
      <c r="C6" s="3" t="inlineStr">
        <is>
          <t>CA</t>
        </is>
      </c>
    </row>
    <row r="7">
      <c r="A7" s="1" t="inlineStr">
        <is>
          <t>Coûts (support 40 €/stagiaire)</t>
        </is>
      </c>
      <c r="B7" s="7">
        <f>B3*(B4+B5)+B2*40</f>
        <v/>
      </c>
      <c r="C7" s="3" t="inlineStr">
        <is>
          <t>Coûts</t>
        </is>
      </c>
    </row>
    <row r="8">
      <c r="A8" s="1" t="inlineStr">
        <is>
          <t>Marge</t>
        </is>
      </c>
      <c r="B8" s="7">
        <f>B6-B7</f>
        <v/>
      </c>
      <c r="C8" s="3" t="inlineStr">
        <is>
          <t>Marge</t>
        </is>
      </c>
    </row>
    <row r="9">
      <c r="A9" s="1" t="inlineStr">
        <is>
          <t>Taux de marge</t>
        </is>
      </c>
      <c r="B9" s="8">
        <f>B8/B6</f>
        <v/>
      </c>
      <c r="C9" s="3" t="inlineStr">
        <is>
          <t>Taux_de_marge</t>
        </is>
      </c>
    </row>
  </sheetData>
  <scenarios current="1" show="1" sqref="B1:B5">
    <scenario name="Pessimiste" locked="1" hidden="0" user="A3iformations" comment="4 inscrits, formateur plus cher" count="5">
      <inputCells r="B1" deleted="0" undone="0" val="400"/>
      <inputCells r="B2" deleted="0" undone="0" val="4"/>
      <inputCells r="B3" deleted="0" undone="0" val="2"/>
      <inputCells r="B4" deleted="0" undone="0" val="550"/>
      <inputCells r="B5" deleted="0" undone="0" val="150"/>
    </scenario>
    <scenario name="Réaliste" locked="1" hidden="0" user="A3iformations" comment="Valeurs du devis actuel" count="5">
      <inputCells r="B1" deleted="0" undone="0" val="450"/>
      <inputCells r="B2" deleted="0" undone="0" val="6"/>
      <inputCells r="B3" deleted="0" undone="0" val="2"/>
      <inputCells r="B4" deleted="0" undone="0" val="500"/>
      <inputCells r="B5" deleted="0" undone="0" val="150"/>
    </scenario>
    <scenario name="Optimiste" locked="1" hidden="0" user="A3iformations" comment="Session complète, salle négociée" count="5">
      <inputCells r="B1" deleted="0" undone="0" val="480"/>
      <inputCells r="B2" deleted="0" undone="0" val="10"/>
      <inputCells r="B3" deleted="0" undone="0" val="2"/>
      <inputCells r="B4" deleted="0" undone="0" val="500"/>
      <inputCells r="B5" deleted="0" undone="0" val="120"/>
    </scenario>
  </scenario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7"/>
  <sheetViews>
    <sheetView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B1" s="4" t="inlineStr">
        <is>
          <t>Synthèse de scénarios</t>
        </is>
      </c>
    </row>
    <row r="3">
      <c r="B3" s="9" t="inlineStr"/>
      <c r="C3" s="9" t="inlineStr">
        <is>
          <t>Valeurs actuelles :</t>
        </is>
      </c>
      <c r="D3" s="9" t="inlineStr">
        <is>
          <t>Pessimiste</t>
        </is>
      </c>
      <c r="E3" s="9" t="inlineStr">
        <is>
          <t>Réaliste</t>
        </is>
      </c>
      <c r="F3" s="9" t="inlineStr">
        <is>
          <t>Optimiste</t>
        </is>
      </c>
    </row>
    <row r="4">
      <c r="D4" s="10" t="inlineStr">
        <is>
          <t>4 inscrits, formateur plus cher</t>
        </is>
      </c>
      <c r="E4" s="10" t="inlineStr">
        <is>
          <t>Valeurs du devis actuel</t>
        </is>
      </c>
      <c r="F4" s="10" t="inlineStr">
        <is>
          <t>Session complète, salle négociée</t>
        </is>
      </c>
    </row>
    <row r="5">
      <c r="B5" s="11" t="inlineStr">
        <is>
          <t>Cellules variables :</t>
        </is>
      </c>
      <c r="C5" s="12" t="n"/>
      <c r="D5" s="12" t="n"/>
      <c r="E5" s="12" t="n"/>
      <c r="F5" s="12" t="n"/>
      <c r="G5" s="12" t="n"/>
    </row>
    <row r="6">
      <c r="C6" s="1" t="inlineStr">
        <is>
          <t>Prix</t>
        </is>
      </c>
      <c r="D6" s="13" t="n">
        <v>450</v>
      </c>
      <c r="E6" s="14" t="n">
        <v>400</v>
      </c>
      <c r="F6" s="14" t="n">
        <v>450</v>
      </c>
      <c r="G6" s="14" t="n">
        <v>480</v>
      </c>
    </row>
    <row r="7">
      <c r="C7" s="1" t="inlineStr">
        <is>
          <t>Stagiaires</t>
        </is>
      </c>
      <c r="D7" s="15" t="n">
        <v>6</v>
      </c>
      <c r="E7" s="16" t="n">
        <v>4</v>
      </c>
      <c r="F7" s="16" t="n">
        <v>6</v>
      </c>
      <c r="G7" s="16" t="n">
        <v>10</v>
      </c>
    </row>
    <row r="8">
      <c r="C8" s="1" t="inlineStr">
        <is>
          <t>Jours</t>
        </is>
      </c>
      <c r="D8" s="15" t="n">
        <v>2</v>
      </c>
      <c r="E8" s="16" t="n">
        <v>2</v>
      </c>
      <c r="F8" s="16" t="n">
        <v>2</v>
      </c>
      <c r="G8" s="16" t="n">
        <v>2</v>
      </c>
    </row>
    <row r="9">
      <c r="C9" s="1" t="inlineStr">
        <is>
          <t>Tarif_formateur</t>
        </is>
      </c>
      <c r="D9" s="13" t="n">
        <v>500</v>
      </c>
      <c r="E9" s="14" t="n">
        <v>550</v>
      </c>
      <c r="F9" s="14" t="n">
        <v>500</v>
      </c>
      <c r="G9" s="14" t="n">
        <v>500</v>
      </c>
    </row>
    <row r="10">
      <c r="C10" s="1" t="inlineStr">
        <is>
          <t>Salle</t>
        </is>
      </c>
      <c r="D10" s="13" t="n">
        <v>150</v>
      </c>
      <c r="E10" s="14" t="n">
        <v>150</v>
      </c>
      <c r="F10" s="14" t="n">
        <v>150</v>
      </c>
      <c r="G10" s="14" t="n">
        <v>120</v>
      </c>
    </row>
    <row r="11">
      <c r="B11" s="11" t="inlineStr">
        <is>
          <t>Cellules résultantes :</t>
        </is>
      </c>
      <c r="C11" s="12" t="n"/>
      <c r="D11" s="12" t="n"/>
      <c r="E11" s="12" t="n"/>
      <c r="F11" s="12" t="n"/>
      <c r="G11" s="12" t="n"/>
    </row>
    <row r="12">
      <c r="C12" s="1" t="inlineStr">
        <is>
          <t>CA</t>
        </is>
      </c>
      <c r="D12" s="13" t="n">
        <v>2700</v>
      </c>
      <c r="E12" s="13" t="n">
        <v>1600</v>
      </c>
      <c r="F12" s="13" t="n">
        <v>2700</v>
      </c>
      <c r="G12" s="13" t="n">
        <v>4800</v>
      </c>
    </row>
    <row r="13">
      <c r="C13" s="1" t="inlineStr">
        <is>
          <t>Coûts</t>
        </is>
      </c>
      <c r="D13" s="13" t="n">
        <v>1540</v>
      </c>
      <c r="E13" s="13" t="n">
        <v>1560</v>
      </c>
      <c r="F13" s="13" t="n">
        <v>1540</v>
      </c>
      <c r="G13" s="13" t="n">
        <v>1640</v>
      </c>
    </row>
    <row r="14">
      <c r="C14" s="1" t="inlineStr">
        <is>
          <t>Marge</t>
        </is>
      </c>
      <c r="D14" s="13" t="n">
        <v>1160</v>
      </c>
      <c r="E14" s="13" t="n">
        <v>40</v>
      </c>
      <c r="F14" s="13" t="n">
        <v>1160</v>
      </c>
      <c r="G14" s="13" t="n">
        <v>3160</v>
      </c>
    </row>
    <row r="15">
      <c r="C15" s="1" t="inlineStr">
        <is>
          <t>Taux_de_marge</t>
        </is>
      </c>
      <c r="D15" s="17" t="n">
        <v>0.4296296296296296</v>
      </c>
      <c r="E15" s="17" t="n">
        <v>0.025</v>
      </c>
      <c r="F15" s="17" t="n">
        <v>0.4296296296296296</v>
      </c>
      <c r="G15" s="17" t="n">
        <v>0.6583333333333333</v>
      </c>
    </row>
    <row r="17">
      <c r="B17" s="18" t="inlineStr">
        <is>
          <t>Remarques : la colonne Valeurs actuelles représente les valeurs des cellules variables au moment où la synthèse a été créée. Les cellules variables de chaque scénario sont en gris.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2026-09-27T13:47:28Z</dcterms:created>
  <dcterms:modified xmlns:dcterms="http://purl.org/dc/terms/" xmlns:xsi="http://www.w3.org/2001/XMLSchema-instance" xsi:type="dcterms:W3CDTF">2026-09-27T13:47:28Z</dcterms:modified>
</cp:coreProperties>
</file>