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giaires" sheetId="1" state="visible" r:id="rId1"/>
    <sheet xmlns:r="http://schemas.openxmlformats.org/officeDocument/2006/relationships" name="Corrigé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"/>
      <b val="1"/>
      <color rgb="00FFFFFF"/>
      <sz val="10"/>
    </font>
    <font>
      <name val="Arial"/>
      <sz val="10"/>
    </font>
    <font>
      <name val="Arial"/>
      <b val="1"/>
      <color rgb="00003A6C"/>
      <sz val="13"/>
    </font>
    <font>
      <name val="Arial"/>
      <b val="1"/>
      <sz val="10"/>
    </font>
  </fonts>
  <fills count="5">
    <fill>
      <patternFill/>
    </fill>
    <fill>
      <patternFill patternType="gray125"/>
    </fill>
    <fill>
      <patternFill patternType="solid">
        <fgColor rgb="00003A6C"/>
      </patternFill>
    </fill>
    <fill>
      <patternFill patternType="solid">
        <fgColor rgb="000078D4"/>
      </patternFill>
    </fill>
    <fill>
      <patternFill patternType="solid">
        <fgColor rgb="00FFF6D9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0" fontId="1" fillId="3" borderId="1" applyAlignment="1" pivotButton="0" quotePrefix="0" xfId="0">
      <alignment horizontal="center"/>
    </xf>
    <xf numFmtId="0" fontId="2" fillId="0" borderId="1" pivotButton="0" quotePrefix="0" xfId="0"/>
    <xf numFmtId="0" fontId="2" fillId="4" borderId="1" pivotButton="0" quotePrefix="0" xfId="0"/>
    <xf numFmtId="0" fontId="3" fillId="0" borderId="0" pivotButton="0" quotePrefix="0" xfId="0"/>
    <xf numFmtId="0" fontId="2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4" customWidth="1" min="3" max="3"/>
    <col width="17" customWidth="1" min="4" max="4"/>
    <col width="12" customWidth="1" min="5" max="5"/>
    <col width="24" customWidth="1" min="6" max="6"/>
    <col width="11" customWidth="1" min="7" max="7"/>
    <col width="13" customWidth="1" min="8" max="8"/>
    <col width="22" customWidth="1" min="9" max="9"/>
    <col width="10" customWidth="1" min="10" max="10"/>
    <col width="8" customWidth="1" min="11" max="11"/>
    <col width="16" customWidth="1" min="12" max="12"/>
    <col width="13" customWidth="1" min="13" max="13"/>
    <col width="44" customWidth="1" min="14" max="14"/>
  </cols>
  <sheetData>
    <row r="1">
      <c r="A1" s="1" t="inlineStr">
        <is>
          <t>Code session</t>
        </is>
      </c>
      <c r="B1" s="1" t="inlineStr">
        <is>
          <t>Nom</t>
        </is>
      </c>
      <c r="C1" s="1" t="inlineStr">
        <is>
          <t>Prénom</t>
        </is>
      </c>
      <c r="D1" s="1" t="inlineStr">
        <is>
          <t>Ville</t>
        </is>
      </c>
      <c r="E1" s="1" t="inlineStr">
        <is>
          <t>Téléphone</t>
        </is>
      </c>
      <c r="F1" s="1" t="inlineStr">
        <is>
          <t>E-mail</t>
        </is>
      </c>
      <c r="G1" s="2" t="inlineStr">
        <is>
          <t>Nom</t>
        </is>
      </c>
      <c r="H1" s="2" t="inlineStr">
        <is>
          <t>Prénom</t>
        </is>
      </c>
      <c r="I1" s="2" t="inlineStr">
        <is>
          <t>Nom complet</t>
        </is>
      </c>
      <c r="J1" s="2" t="inlineStr">
        <is>
          <t>Formation</t>
        </is>
      </c>
      <c r="K1" s="2" t="inlineStr">
        <is>
          <t>Année</t>
        </is>
      </c>
      <c r="L1" s="2" t="inlineStr">
        <is>
          <t>Téléphone</t>
        </is>
      </c>
      <c r="M1" s="2" t="inlineStr">
        <is>
          <t>Identifiant</t>
        </is>
      </c>
      <c r="N1" s="2" t="inlineStr">
        <is>
          <t>Fiche</t>
        </is>
      </c>
    </row>
    <row r="2">
      <c r="A2" s="3" t="inlineStr">
        <is>
          <t>FR-EXC-2026-014</t>
        </is>
      </c>
      <c r="B2" s="3" t="inlineStr">
        <is>
          <t xml:space="preserve">  DUPONT </t>
        </is>
      </c>
      <c r="C2" s="3" t="inlineStr">
        <is>
          <t>marie-claire</t>
        </is>
      </c>
      <c r="D2" s="3" t="inlineStr">
        <is>
          <t>auxi-le-château</t>
        </is>
      </c>
      <c r="E2" s="3" t="inlineStr">
        <is>
          <t>0321045678</t>
        </is>
      </c>
      <c r="F2" s="3" t="inlineStr">
        <is>
          <t>m.dupont@exemple.fr</t>
        </is>
      </c>
      <c r="G2" s="4" t="n"/>
      <c r="H2" s="4" t="n"/>
      <c r="I2" s="4" t="n"/>
      <c r="J2" s="4" t="n"/>
      <c r="K2" s="4" t="n"/>
      <c r="L2" s="4" t="n"/>
      <c r="M2" s="4" t="n"/>
      <c r="N2" s="4" t="n"/>
    </row>
    <row r="3">
      <c r="A3" s="3" t="inlineStr">
        <is>
          <t>FR-WRD-2026-102</t>
        </is>
      </c>
      <c r="B3" s="3" t="inlineStr">
        <is>
          <t>Martin</t>
        </is>
      </c>
      <c r="C3" s="3" t="inlineStr">
        <is>
          <t>JEAN</t>
        </is>
      </c>
      <c r="D3" s="3" t="inlineStr">
        <is>
          <t>ARRAS</t>
        </is>
      </c>
      <c r="E3" s="3" t="inlineStr">
        <is>
          <t>0612345678</t>
        </is>
      </c>
      <c r="F3" s="3" t="inlineStr">
        <is>
          <t>jean.martin@exemple.fr</t>
        </is>
      </c>
      <c r="G3" s="4" t="n"/>
      <c r="H3" s="4" t="n"/>
      <c r="I3" s="4" t="n"/>
      <c r="J3" s="4" t="n"/>
      <c r="K3" s="4" t="n"/>
      <c r="L3" s="4" t="n"/>
      <c r="M3" s="4" t="n"/>
      <c r="N3" s="4" t="n"/>
    </row>
    <row r="4">
      <c r="A4" s="3" t="inlineStr">
        <is>
          <t>FR-PPT-2025-007</t>
        </is>
      </c>
      <c r="B4" s="3" t="inlineStr">
        <is>
          <t>lefebvre</t>
        </is>
      </c>
      <c r="C4" s="3" t="inlineStr">
        <is>
          <t>sophie</t>
        </is>
      </c>
      <c r="D4" s="3" t="inlineStr">
        <is>
          <t>amiens</t>
        </is>
      </c>
      <c r="E4" s="3" t="inlineStr">
        <is>
          <t>0322334455</t>
        </is>
      </c>
      <c r="F4" s="3" t="inlineStr">
        <is>
          <t>s.lefebvre@exemple.fr</t>
        </is>
      </c>
      <c r="G4" s="4" t="n"/>
      <c r="H4" s="4" t="n"/>
      <c r="I4" s="4" t="n"/>
      <c r="J4" s="4" t="n"/>
      <c r="K4" s="4" t="n"/>
      <c r="L4" s="4" t="n"/>
      <c r="M4" s="4" t="n"/>
      <c r="N4" s="4" t="n"/>
    </row>
    <row r="5">
      <c r="A5" s="3" t="inlineStr">
        <is>
          <t>FR-EXC-2026-231</t>
        </is>
      </c>
      <c r="B5" s="3" t="inlineStr">
        <is>
          <t xml:space="preserve"> Petit  </t>
        </is>
      </c>
      <c r="C5" s="3" t="inlineStr">
        <is>
          <t>lucas</t>
        </is>
      </c>
      <c r="D5" s="3" t="inlineStr">
        <is>
          <t>boulogne-sur-mer</t>
        </is>
      </c>
      <c r="E5" s="3" t="inlineStr">
        <is>
          <t>0698765432</t>
        </is>
      </c>
      <c r="F5" s="3" t="inlineStr">
        <is>
          <t>lucas.petit@exemple.fr</t>
        </is>
      </c>
      <c r="G5" s="4" t="n"/>
      <c r="H5" s="4" t="n"/>
      <c r="I5" s="4" t="n"/>
      <c r="J5" s="4" t="n"/>
      <c r="K5" s="4" t="n"/>
      <c r="L5" s="4" t="n"/>
      <c r="M5" s="4" t="n"/>
      <c r="N5" s="4" t="n"/>
    </row>
    <row r="6">
      <c r="A6" s="3" t="inlineStr">
        <is>
          <t>FR-ACC-2026-045</t>
        </is>
      </c>
      <c r="B6" s="3" t="inlineStr">
        <is>
          <t>o'neil</t>
        </is>
      </c>
      <c r="C6" s="3" t="inlineStr">
        <is>
          <t>émilie</t>
        </is>
      </c>
      <c r="D6" s="3" t="inlineStr">
        <is>
          <t>calais</t>
        </is>
      </c>
      <c r="E6" s="3" t="inlineStr">
        <is>
          <t>0321112233</t>
        </is>
      </c>
      <c r="F6" s="3" t="inlineStr">
        <is>
          <t>emilie.oneil@exemple.fr</t>
        </is>
      </c>
      <c r="G6" s="4" t="n"/>
      <c r="H6" s="4" t="n"/>
      <c r="I6" s="4" t="n"/>
      <c r="J6" s="4" t="n"/>
      <c r="K6" s="4" t="n"/>
      <c r="L6" s="4" t="n"/>
      <c r="M6" s="4" t="n"/>
      <c r="N6" s="4" t="n"/>
    </row>
    <row r="7">
      <c r="A7" s="3" t="inlineStr">
        <is>
          <t>FR-PBI-2026-118</t>
        </is>
      </c>
      <c r="B7" s="3" t="inlineStr">
        <is>
          <t>Durand</t>
        </is>
      </c>
      <c r="C7" s="3" t="inlineStr">
        <is>
          <t xml:space="preserve">  thomas</t>
        </is>
      </c>
      <c r="D7" s="3" t="inlineStr">
        <is>
          <t>lille</t>
        </is>
      </c>
      <c r="E7" s="3" t="n"/>
      <c r="F7" s="3" t="inlineStr">
        <is>
          <t>t.durand@exemple.fr</t>
        </is>
      </c>
      <c r="G7" s="4" t="n"/>
      <c r="H7" s="4" t="n"/>
      <c r="I7" s="4" t="n"/>
      <c r="J7" s="4" t="n"/>
      <c r="K7" s="4" t="n"/>
      <c r="L7" s="4" t="n"/>
      <c r="M7" s="4" t="n"/>
      <c r="N7" s="4" t="n"/>
    </row>
    <row r="10">
      <c r="A10" s="5" t="inlineStr">
        <is>
          <t>Consignes : complétez les colonnes jaunes G à N en ligne 2, puis recopiez jusqu'à la ligne 7.</t>
        </is>
      </c>
    </row>
    <row r="11">
      <c r="A11" s="6" t="inlineStr">
        <is>
          <t>G  Nom : =MAJUSCULE(SUPPRESPACE(B2)) → DUPONT</t>
        </is>
      </c>
    </row>
    <row r="12">
      <c r="A12" s="6" t="inlineStr">
        <is>
          <t>H  Prénom : =NOMPROPRE(SUPPRESPACE(C2)) → Marie-Claire</t>
        </is>
      </c>
    </row>
    <row r="13">
      <c r="A13" s="6" t="inlineStr">
        <is>
          <t>I  Nom complet : =H2&amp;" "&amp;G2 → Marie-Claire DUPONT</t>
        </is>
      </c>
    </row>
    <row r="14">
      <c r="A14" s="6" t="inlineStr">
        <is>
          <t>J  Formation : =STXT(A2;4;3) → EXC</t>
        </is>
      </c>
    </row>
    <row r="15">
      <c r="A15" s="6" t="inlineStr">
        <is>
          <t>K  Année : =CNUM(STXT(A2;8;4)) → 2026 (nombre)</t>
        </is>
      </c>
    </row>
    <row r="16">
      <c r="A16" s="6" t="inlineStr">
        <is>
          <t>L  Téléphone : =SI(E2="";"";STXT(E2;1;2)&amp;" "&amp;STXT(E2;3;2)&amp;" "&amp;STXT(E2;5;2)&amp;" "&amp;STXT(E2;7;2)&amp;" "&amp;STXT(E2;9;2)) → 03 21 04 56 78</t>
        </is>
      </c>
    </row>
    <row r="17">
      <c r="A17" s="6" t="inlineStr">
        <is>
          <t>M  Identifiant : =GAUCHE(F2;TROUVE("@";F2)-1) → m.dupont</t>
        </is>
      </c>
    </row>
    <row r="18">
      <c r="A18" s="6" t="inlineStr">
        <is>
          <t>N  Fiche : =JOINDRETEXTE(" · ";VRAI;I2;J2;L2) → Marie-Claire DUPONT · EXC · 03 21 04 56 78</t>
        </is>
      </c>
    </row>
    <row r="19">
      <c r="A19" s="6" t="inlineStr">
        <is>
          <t>Bonus : =NBCAR(B2) et =NBCAR(SUPPRESPACE(B2)) pour repérer les espaces parasites ; =NOMPROPRE(D2) donne Auxi-Le-Château (piège).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4" customWidth="1" min="3" max="3"/>
    <col width="17" customWidth="1" min="4" max="4"/>
    <col width="12" customWidth="1" min="5" max="5"/>
    <col width="24" customWidth="1" min="6" max="6"/>
    <col width="11" customWidth="1" min="7" max="7"/>
    <col width="13" customWidth="1" min="8" max="8"/>
    <col width="22" customWidth="1" min="9" max="9"/>
    <col width="10" customWidth="1" min="10" max="10"/>
    <col width="8" customWidth="1" min="11" max="11"/>
    <col width="16" customWidth="1" min="12" max="12"/>
    <col width="13" customWidth="1" min="13" max="13"/>
    <col width="44" customWidth="1" min="14" max="14"/>
  </cols>
  <sheetData>
    <row r="1">
      <c r="A1" s="1" t="inlineStr">
        <is>
          <t>Code session</t>
        </is>
      </c>
      <c r="B1" s="1" t="inlineStr">
        <is>
          <t>Nom</t>
        </is>
      </c>
      <c r="C1" s="1" t="inlineStr">
        <is>
          <t>Prénom</t>
        </is>
      </c>
      <c r="D1" s="1" t="inlineStr">
        <is>
          <t>Ville</t>
        </is>
      </c>
      <c r="E1" s="1" t="inlineStr">
        <is>
          <t>Téléphone</t>
        </is>
      </c>
      <c r="F1" s="1" t="inlineStr">
        <is>
          <t>E-mail</t>
        </is>
      </c>
      <c r="G1" s="2" t="inlineStr">
        <is>
          <t>Nom</t>
        </is>
      </c>
      <c r="H1" s="2" t="inlineStr">
        <is>
          <t>Prénom</t>
        </is>
      </c>
      <c r="I1" s="2" t="inlineStr">
        <is>
          <t>Nom complet</t>
        </is>
      </c>
      <c r="J1" s="2" t="inlineStr">
        <is>
          <t>Formation</t>
        </is>
      </c>
      <c r="K1" s="2" t="inlineStr">
        <is>
          <t>Année</t>
        </is>
      </c>
      <c r="L1" s="2" t="inlineStr">
        <is>
          <t>Téléphone</t>
        </is>
      </c>
      <c r="M1" s="2" t="inlineStr">
        <is>
          <t>Identifiant</t>
        </is>
      </c>
      <c r="N1" s="2" t="inlineStr">
        <is>
          <t>Fiche</t>
        </is>
      </c>
    </row>
    <row r="2">
      <c r="A2" s="3" t="inlineStr">
        <is>
          <t>FR-EXC-2026-014</t>
        </is>
      </c>
      <c r="B2" s="3" t="inlineStr">
        <is>
          <t xml:space="preserve">  DUPONT </t>
        </is>
      </c>
      <c r="C2" s="3" t="inlineStr">
        <is>
          <t>marie-claire</t>
        </is>
      </c>
      <c r="D2" s="3" t="inlineStr">
        <is>
          <t>auxi-le-château</t>
        </is>
      </c>
      <c r="E2" s="3" t="inlineStr">
        <is>
          <t>0321045678</t>
        </is>
      </c>
      <c r="F2" s="3" t="inlineStr">
        <is>
          <t>m.dupont@exemple.fr</t>
        </is>
      </c>
      <c r="G2" s="3">
        <f>UPPER(TRIM(B2))</f>
        <v/>
      </c>
      <c r="H2" s="3">
        <f>PROPER(TRIM(C2))</f>
        <v/>
      </c>
      <c r="I2" s="3">
        <f>H2&amp;" "&amp;G2</f>
        <v/>
      </c>
      <c r="J2" s="3">
        <f>MID(A2,4,3)</f>
        <v/>
      </c>
      <c r="K2" s="3">
        <f>VALUE(MID(A2,8,4))</f>
        <v/>
      </c>
      <c r="L2" s="3">
        <f>IF(E2="","",MID(E2,1,2)&amp;" "&amp;MID(E2,3,2)&amp;" "&amp;MID(E2,5,2)&amp;" "&amp;MID(E2,7,2)&amp;" "&amp;MID(E2,9,2))</f>
        <v/>
      </c>
      <c r="M2" s="3">
        <f>LEFT(F2,FIND("@",F2)-1)</f>
        <v/>
      </c>
      <c r="N2" s="3">
        <f>_xlfn.TEXTJOIN(" · ",TRUE,I2,J2,L2)</f>
        <v/>
      </c>
    </row>
    <row r="3">
      <c r="A3" s="3" t="inlineStr">
        <is>
          <t>FR-WRD-2026-102</t>
        </is>
      </c>
      <c r="B3" s="3" t="inlineStr">
        <is>
          <t>Martin</t>
        </is>
      </c>
      <c r="C3" s="3" t="inlineStr">
        <is>
          <t>JEAN</t>
        </is>
      </c>
      <c r="D3" s="3" t="inlineStr">
        <is>
          <t>ARRAS</t>
        </is>
      </c>
      <c r="E3" s="3" t="inlineStr">
        <is>
          <t>0612345678</t>
        </is>
      </c>
      <c r="F3" s="3" t="inlineStr">
        <is>
          <t>jean.martin@exemple.fr</t>
        </is>
      </c>
      <c r="G3" s="3">
        <f>UPPER(TRIM(B3))</f>
        <v/>
      </c>
      <c r="H3" s="3">
        <f>PROPER(TRIM(C3))</f>
        <v/>
      </c>
      <c r="I3" s="3">
        <f>H3&amp;" "&amp;G3</f>
        <v/>
      </c>
      <c r="J3" s="3">
        <f>MID(A3,4,3)</f>
        <v/>
      </c>
      <c r="K3" s="3">
        <f>VALUE(MID(A3,8,4))</f>
        <v/>
      </c>
      <c r="L3" s="3">
        <f>IF(E3="","",MID(E3,1,2)&amp;" "&amp;MID(E3,3,2)&amp;" "&amp;MID(E3,5,2)&amp;" "&amp;MID(E3,7,2)&amp;" "&amp;MID(E3,9,2))</f>
        <v/>
      </c>
      <c r="M3" s="3">
        <f>LEFT(F3,FIND("@",F3)-1)</f>
        <v/>
      </c>
      <c r="N3" s="3">
        <f>_xlfn.TEXTJOIN(" · ",TRUE,I3,J3,L3)</f>
        <v/>
      </c>
    </row>
    <row r="4">
      <c r="A4" s="3" t="inlineStr">
        <is>
          <t>FR-PPT-2025-007</t>
        </is>
      </c>
      <c r="B4" s="3" t="inlineStr">
        <is>
          <t>lefebvre</t>
        </is>
      </c>
      <c r="C4" s="3" t="inlineStr">
        <is>
          <t>sophie</t>
        </is>
      </c>
      <c r="D4" s="3" t="inlineStr">
        <is>
          <t>amiens</t>
        </is>
      </c>
      <c r="E4" s="3" t="inlineStr">
        <is>
          <t>0322334455</t>
        </is>
      </c>
      <c r="F4" s="3" t="inlineStr">
        <is>
          <t>s.lefebvre@exemple.fr</t>
        </is>
      </c>
      <c r="G4" s="3">
        <f>UPPER(TRIM(B4))</f>
        <v/>
      </c>
      <c r="H4" s="3">
        <f>PROPER(TRIM(C4))</f>
        <v/>
      </c>
      <c r="I4" s="3">
        <f>H4&amp;" "&amp;G4</f>
        <v/>
      </c>
      <c r="J4" s="3">
        <f>MID(A4,4,3)</f>
        <v/>
      </c>
      <c r="K4" s="3">
        <f>VALUE(MID(A4,8,4))</f>
        <v/>
      </c>
      <c r="L4" s="3">
        <f>IF(E4="","",MID(E4,1,2)&amp;" "&amp;MID(E4,3,2)&amp;" "&amp;MID(E4,5,2)&amp;" "&amp;MID(E4,7,2)&amp;" "&amp;MID(E4,9,2))</f>
        <v/>
      </c>
      <c r="M4" s="3">
        <f>LEFT(F4,FIND("@",F4)-1)</f>
        <v/>
      </c>
      <c r="N4" s="3">
        <f>_xlfn.TEXTJOIN(" · ",TRUE,I4,J4,L4)</f>
        <v/>
      </c>
    </row>
    <row r="5">
      <c r="A5" s="3" t="inlineStr">
        <is>
          <t>FR-EXC-2026-231</t>
        </is>
      </c>
      <c r="B5" s="3" t="inlineStr">
        <is>
          <t xml:space="preserve"> Petit  </t>
        </is>
      </c>
      <c r="C5" s="3" t="inlineStr">
        <is>
          <t>lucas</t>
        </is>
      </c>
      <c r="D5" s="3" t="inlineStr">
        <is>
          <t>boulogne-sur-mer</t>
        </is>
      </c>
      <c r="E5" s="3" t="inlineStr">
        <is>
          <t>0698765432</t>
        </is>
      </c>
      <c r="F5" s="3" t="inlineStr">
        <is>
          <t>lucas.petit@exemple.fr</t>
        </is>
      </c>
      <c r="G5" s="3">
        <f>UPPER(TRIM(B5))</f>
        <v/>
      </c>
      <c r="H5" s="3">
        <f>PROPER(TRIM(C5))</f>
        <v/>
      </c>
      <c r="I5" s="3">
        <f>H5&amp;" "&amp;G5</f>
        <v/>
      </c>
      <c r="J5" s="3">
        <f>MID(A5,4,3)</f>
        <v/>
      </c>
      <c r="K5" s="3">
        <f>VALUE(MID(A5,8,4))</f>
        <v/>
      </c>
      <c r="L5" s="3">
        <f>IF(E5="","",MID(E5,1,2)&amp;" "&amp;MID(E5,3,2)&amp;" "&amp;MID(E5,5,2)&amp;" "&amp;MID(E5,7,2)&amp;" "&amp;MID(E5,9,2))</f>
        <v/>
      </c>
      <c r="M5" s="3">
        <f>LEFT(F5,FIND("@",F5)-1)</f>
        <v/>
      </c>
      <c r="N5" s="3">
        <f>_xlfn.TEXTJOIN(" · ",TRUE,I5,J5,L5)</f>
        <v/>
      </c>
    </row>
    <row r="6">
      <c r="A6" s="3" t="inlineStr">
        <is>
          <t>FR-ACC-2026-045</t>
        </is>
      </c>
      <c r="B6" s="3" t="inlineStr">
        <is>
          <t>o'neil</t>
        </is>
      </c>
      <c r="C6" s="3" t="inlineStr">
        <is>
          <t>émilie</t>
        </is>
      </c>
      <c r="D6" s="3" t="inlineStr">
        <is>
          <t>calais</t>
        </is>
      </c>
      <c r="E6" s="3" t="inlineStr">
        <is>
          <t>0321112233</t>
        </is>
      </c>
      <c r="F6" s="3" t="inlineStr">
        <is>
          <t>emilie.oneil@exemple.fr</t>
        </is>
      </c>
      <c r="G6" s="3">
        <f>UPPER(TRIM(B6))</f>
        <v/>
      </c>
      <c r="H6" s="3">
        <f>PROPER(TRIM(C6))</f>
        <v/>
      </c>
      <c r="I6" s="3">
        <f>H6&amp;" "&amp;G6</f>
        <v/>
      </c>
      <c r="J6" s="3">
        <f>MID(A6,4,3)</f>
        <v/>
      </c>
      <c r="K6" s="3">
        <f>VALUE(MID(A6,8,4))</f>
        <v/>
      </c>
      <c r="L6" s="3">
        <f>IF(E6="","",MID(E6,1,2)&amp;" "&amp;MID(E6,3,2)&amp;" "&amp;MID(E6,5,2)&amp;" "&amp;MID(E6,7,2)&amp;" "&amp;MID(E6,9,2))</f>
        <v/>
      </c>
      <c r="M6" s="3">
        <f>LEFT(F6,FIND("@",F6)-1)</f>
        <v/>
      </c>
      <c r="N6" s="3">
        <f>_xlfn.TEXTJOIN(" · ",TRUE,I6,J6,L6)</f>
        <v/>
      </c>
    </row>
    <row r="7">
      <c r="A7" s="3" t="inlineStr">
        <is>
          <t>FR-PBI-2026-118</t>
        </is>
      </c>
      <c r="B7" s="3" t="inlineStr">
        <is>
          <t>Durand</t>
        </is>
      </c>
      <c r="C7" s="3" t="inlineStr">
        <is>
          <t xml:space="preserve">  thomas</t>
        </is>
      </c>
      <c r="D7" s="3" t="inlineStr">
        <is>
          <t>lille</t>
        </is>
      </c>
      <c r="E7" s="3" t="n"/>
      <c r="F7" s="3" t="inlineStr">
        <is>
          <t>t.durand@exemple.fr</t>
        </is>
      </c>
      <c r="G7" s="3">
        <f>UPPER(TRIM(B7))</f>
        <v/>
      </c>
      <c r="H7" s="3">
        <f>PROPER(TRIM(C7))</f>
        <v/>
      </c>
      <c r="I7" s="3">
        <f>H7&amp;" "&amp;G7</f>
        <v/>
      </c>
      <c r="J7" s="3">
        <f>MID(A7,4,3)</f>
        <v/>
      </c>
      <c r="K7" s="3">
        <f>VALUE(MID(A7,8,4))</f>
        <v/>
      </c>
      <c r="L7" s="3">
        <f>IF(E7="","",MID(E7,1,2)&amp;" "&amp;MID(E7,3,2)&amp;" "&amp;MID(E7,5,2)&amp;" "&amp;MID(E7,7,2)&amp;" "&amp;MID(E7,9,2))</f>
        <v/>
      </c>
      <c r="M7" s="3">
        <f>LEFT(F7,FIND("@",F7)-1)</f>
        <v/>
      </c>
      <c r="N7" s="3">
        <f>_xlfn.TEXTJOIN(" · ",TRUE,I7,J7,L7)</f>
        <v/>
      </c>
    </row>
    <row r="10">
      <c r="A10" s="7" t="inlineStr">
        <is>
          <t>Corrigé : formules en G2:N7 (JOINDRETEXTE nécessite Excel 2019 ou Microsoft 365).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2026-09-27T09:00:20Z</dcterms:created>
  <dcterms:modified xmlns:dcterms="http://purl.org/dc/terms/" xmlns:xsi="http://www.w3.org/2001/XMLSchema-instance" xsi:type="dcterms:W3CDTF">2026-09-27T09:00:20Z</dcterms:modified>
</cp:coreProperties>
</file>