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Corrigé" sheetId="2" state="visible" r:id="rId2"/>
    <sheet xmlns:r="http://schemas.openxmlformats.org/officeDocument/2006/relationships" name="Nord" sheetId="3" state="visible" r:id="rId3"/>
    <sheet xmlns:r="http://schemas.openxmlformats.org/officeDocument/2006/relationships" name="Sud" sheetId="4" state="visible" r:id="rId4"/>
    <sheet xmlns:r="http://schemas.openxmlformats.org/officeDocument/2006/relationships" name="Est" sheetId="5" state="visible" r:id="rId5"/>
    <sheet xmlns:r="http://schemas.openxmlformats.org/officeDocument/2006/relationships" name="Barème" sheetId="6" state="visible" r:id="rId6"/>
  </sheets>
  <definedNames>
    <definedName name="Formations">OFFSET(Nord!$A$2,0,0,COUNTA(Nord!$A:$A)-1,1)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003A6C"/>
      <sz val="13"/>
    </font>
    <font>
      <name val="Arial"/>
      <color rgb="000078D4"/>
      <sz val="10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1" fillId="3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0" fontId="2" fillId="0" borderId="1" pivotButton="0" quotePrefix="0" xfId="0"/>
    <xf numFmtId="1" fontId="0" fillId="3" borderId="1" pivotButton="0" quotePrefix="0" xfId="0"/>
    <xf numFmtId="1" fontId="2" fillId="0" borderId="1" pivotButton="0" quotePrefix="0" xfId="0"/>
    <xf numFmtId="164" fontId="0" fillId="3" borderId="1" pivotButton="0" quotePrefix="0" xfId="0"/>
    <xf numFmtId="164" fontId="2" fillId="0" borderId="1" pivotButton="0" quotePrefix="0" xfId="0"/>
    <xf numFmtId="9" fontId="0" fillId="3" borderId="1" pivotButton="0" quotePrefix="0" xfId="0"/>
    <xf numFmtId="9" fontId="2" fillId="0" borderId="1" pivotButton="0" quotePrefix="0" xfId="0"/>
    <xf numFmtId="49" fontId="0" fillId="3" borderId="1" pivotButton="0" quotePrefix="0" xfId="0"/>
    <xf numFmtId="49" fontId="2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9" fontId="4" fillId="0" borderId="1" pivotButton="0" quotePrefix="0" xfId="0"/>
    <xf numFmtId="49" fontId="4" fillId="0" borderId="1" pivotButton="0" quotePrefix="0" xfId="0"/>
    <xf numFmtId="0" fontId="1" fillId="0" borderId="1" pivotButton="0" quotePrefix="0" xfId="0"/>
    <xf numFmtId="0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20" customWidth="1" min="3" max="3"/>
    <col width="3" customWidth="1" min="4" max="4"/>
    <col width="90" customWidth="1" min="5" max="5"/>
  </cols>
  <sheetData>
    <row r="1">
      <c r="A1" s="1" t="inlineStr">
        <is>
          <t>Feuille (région)</t>
        </is>
      </c>
      <c r="B1" s="2" t="inlineStr">
        <is>
          <t>Nord</t>
        </is>
      </c>
      <c r="D1" s="3" t="n"/>
      <c r="E1" s="3" t="inlineStr">
        <is>
          <t>Consignes</t>
        </is>
      </c>
    </row>
    <row r="2">
      <c r="A2" s="1" t="inlineStr">
        <is>
          <t>Formation</t>
        </is>
      </c>
      <c r="B2" s="2" t="inlineStr">
        <is>
          <t>PowerPoint</t>
        </is>
      </c>
      <c r="E2" s="4" t="inlineStr">
        <is>
          <t>1. B7 et B8 : position de la formation (B2) et du mois (B3) avec EQUIV(…;0).</t>
        </is>
      </c>
    </row>
    <row r="3">
      <c r="A3" s="1" t="inlineStr">
        <is>
          <t>Mois</t>
        </is>
      </c>
      <c r="B3" s="2" t="inlineStr">
        <is>
          <t>avr.</t>
        </is>
      </c>
      <c r="E3" s="4" t="inlineStr">
        <is>
          <t>2. B9 : CA de la feuille Nord avec INDEX(Nord!B2:G7;B7;B8).</t>
        </is>
      </c>
    </row>
    <row r="4">
      <c r="E4" s="4" t="inlineStr">
        <is>
          <t>3. B10 : même calcul sur la feuille choisie en B1 avec INDIRECT("'"&amp;B1&amp;"'!B2:G7"). Passez B1 à Sud : 1 360 €.</t>
        </is>
      </c>
    </row>
    <row r="5">
      <c r="A5" s="1" t="inlineStr">
        <is>
          <t>Nombre de stagiaires</t>
        </is>
      </c>
      <c r="B5" s="2" t="n">
        <v>8</v>
      </c>
      <c r="E5" s="4" t="inlineStr">
        <is>
          <t>4. B11 : cumul de janvier au mois choisi avec SOMME(DECALER(Nord!A1;B7;1;1;B8)).</t>
        </is>
      </c>
    </row>
    <row r="6">
      <c r="A6" s="5" t="inlineStr">
        <is>
          <t>Question</t>
        </is>
      </c>
      <c r="B6" s="5" t="inlineStr">
        <is>
          <t>Votre formule</t>
        </is>
      </c>
      <c r="C6" s="5" t="inlineStr">
        <is>
          <t>Attendu (B1 = Nord)</t>
        </is>
      </c>
      <c r="E6" s="4" t="inlineStr">
        <is>
          <t>5. B12 : total des 3 derniers mois avec DECALER et NBVAL(Nord!B1:G1).</t>
        </is>
      </c>
    </row>
    <row r="7">
      <c r="A7" s="6" t="inlineStr">
        <is>
          <t>Position de la formation (EQUIV)</t>
        </is>
      </c>
      <c r="B7" s="7" t="n"/>
      <c r="C7" s="8" t="n">
        <v>4</v>
      </c>
      <c r="E7" s="4" t="inlineStr">
        <is>
          <t>6. B13 : remise du barème pour B5 stagiaires avec INDEX + EQUIV type 1 (feuille Barème).</t>
        </is>
      </c>
    </row>
    <row r="8">
      <c r="A8" s="6" t="inlineStr">
        <is>
          <t>Position du mois (EQUIV)</t>
        </is>
      </c>
      <c r="B8" s="7" t="n"/>
      <c r="C8" s="8" t="n">
        <v>4</v>
      </c>
      <c r="E8" s="4" t="inlineStr">
        <is>
          <t>7. B14 : total de la feuille choisie en B1 avec SOMME(INDIRECT(…)). B15 : formation au meilleur CA de juin.</t>
        </is>
      </c>
    </row>
    <row r="9">
      <c r="A9" s="6" t="inlineStr">
        <is>
          <t>CA Nord formation × mois (INDEX + EQUIV)</t>
        </is>
      </c>
      <c r="B9" s="9" t="n"/>
      <c r="C9" s="10" t="n">
        <v>960</v>
      </c>
      <c r="E9" s="4" t="inlineStr">
        <is>
          <t>8. Formules › Gestionnaire de noms : étudiez le nom Formations (DECALER + NBVAL), source de la liste de B2.</t>
        </is>
      </c>
    </row>
    <row r="10">
      <c r="A10" s="6" t="inlineStr">
        <is>
          <t>CA sur la feuille choisie en B1 (INDIRECT)</t>
        </is>
      </c>
      <c r="B10" s="9" t="n"/>
      <c r="C10" s="10" t="n">
        <v>960</v>
      </c>
      <c r="E10" s="4" t="inlineStr">
        <is>
          <t xml:space="preserve">   Ajoutez « Photoshop » en Nord!A8 : la liste déroulante de B2 s'agrandit seule.</t>
        </is>
      </c>
    </row>
    <row r="11">
      <c r="A11" s="6" t="inlineStr">
        <is>
          <t>Cumul Nord de janvier au mois choisi (DECALER)</t>
        </is>
      </c>
      <c r="B11" s="9" t="n"/>
      <c r="C11" s="10" t="n">
        <v>6000</v>
      </c>
      <c r="E11" s="4" t="inlineStr">
        <is>
          <t>Comparez vos résultats avec la feuille Corrigé.</t>
        </is>
      </c>
    </row>
    <row r="12">
      <c r="A12" s="6" t="inlineStr">
        <is>
          <t>Nord : total des 3 derniers mois (DECALER + NBVAL)</t>
        </is>
      </c>
      <c r="B12" s="9" t="n"/>
      <c r="C12" s="10" t="n">
        <v>4140</v>
      </c>
    </row>
    <row r="13">
      <c r="A13" s="6" t="inlineStr">
        <is>
          <t>Remise pour le nombre de stagiaires en B5 (EQUIV type 1)</t>
        </is>
      </c>
      <c r="B13" s="11" t="n"/>
      <c r="C13" s="12" t="n">
        <v>0.05</v>
      </c>
    </row>
    <row r="14">
      <c r="A14" s="6" t="inlineStr">
        <is>
          <t>Total de la feuille choisie en B1 (INDIRECT)</t>
        </is>
      </c>
      <c r="B14" s="9" t="n"/>
      <c r="C14" s="10" t="n">
        <v>61290</v>
      </c>
    </row>
    <row r="15">
      <c r="A15" s="6" t="inlineStr">
        <is>
          <t>Formation au meilleur CA de juin, Nord (recherche à gauche)</t>
        </is>
      </c>
      <c r="B15" s="13" t="n"/>
      <c r="C15" s="14" t="inlineStr">
        <is>
          <t>Excel</t>
        </is>
      </c>
    </row>
  </sheetData>
  <dataValidations count="3">
    <dataValidation sqref="B1" showDropDown="0" showInputMessage="0" showErrorMessage="0" allowBlank="0" type="list">
      <formula1>"Nord,Sud,Est"</formula1>
    </dataValidation>
    <dataValidation sqref="B2" showDropDown="0" showInputMessage="0" showErrorMessage="0" allowBlank="0" type="list">
      <formula1>=Formations</formula1>
    </dataValidation>
    <dataValidation sqref="B3" showDropDown="0" showInputMessage="0" showErrorMessage="0" allowBlank="0" type="list">
      <formula1>=Nord!$B$1:$G$1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20" customWidth="1" min="3" max="3"/>
  </cols>
  <sheetData>
    <row r="1">
      <c r="A1" s="1" t="inlineStr">
        <is>
          <t>Feuille (région)</t>
        </is>
      </c>
      <c r="B1" s="2" t="inlineStr">
        <is>
          <t>Nord</t>
        </is>
      </c>
      <c r="D1" s="3" t="n"/>
      <c r="E1" s="3" t="inlineStr">
        <is>
          <t>Corrigé</t>
        </is>
      </c>
    </row>
    <row r="2">
      <c r="A2" s="1" t="inlineStr">
        <is>
          <t>Formation</t>
        </is>
      </c>
      <c r="B2" s="2" t="inlineStr">
        <is>
          <t>PowerPoint</t>
        </is>
      </c>
      <c r="E2" s="4" t="inlineStr">
        <is>
          <t>Formules en anglais dans le fichier ; Excel les affiche en français (EQUIV, INDEX, DECALER, INDIRECT, NBVAL, SOMME).</t>
        </is>
      </c>
    </row>
    <row r="3">
      <c r="A3" s="1" t="inlineStr">
        <is>
          <t>Mois</t>
        </is>
      </c>
      <c r="B3" s="2" t="inlineStr">
        <is>
          <t>avr.</t>
        </is>
      </c>
    </row>
    <row r="5">
      <c r="A5" s="1" t="inlineStr">
        <is>
          <t>Nombre de stagiaires</t>
        </is>
      </c>
      <c r="B5" s="2" t="n">
        <v>8</v>
      </c>
    </row>
    <row r="6">
      <c r="A6" s="5" t="inlineStr">
        <is>
          <t>Question</t>
        </is>
      </c>
      <c r="B6" s="5" t="inlineStr">
        <is>
          <t>Formule</t>
        </is>
      </c>
      <c r="C6" s="5" t="inlineStr">
        <is>
          <t>Attendu (B1 = Nord)</t>
        </is>
      </c>
    </row>
    <row r="7">
      <c r="A7" s="6" t="inlineStr">
        <is>
          <t>Position de la formation (EQUIV)</t>
        </is>
      </c>
      <c r="B7" s="15">
        <f>MATCH(B2,Nord!A2:A7,0)</f>
        <v/>
      </c>
      <c r="C7" s="8" t="n">
        <v>4</v>
      </c>
    </row>
    <row r="8">
      <c r="A8" s="6" t="inlineStr">
        <is>
          <t>Position du mois (EQUIV)</t>
        </is>
      </c>
      <c r="B8" s="15">
        <f>MATCH(B3,Nord!B1:G1,0)</f>
        <v/>
      </c>
      <c r="C8" s="8" t="n">
        <v>4</v>
      </c>
    </row>
    <row r="9">
      <c r="A9" s="6" t="inlineStr">
        <is>
          <t>CA Nord formation × mois (INDEX + EQUIV)</t>
        </is>
      </c>
      <c r="B9" s="16">
        <f>INDEX(Nord!B2:G7,B7,B8)</f>
        <v/>
      </c>
      <c r="C9" s="10" t="n">
        <v>960</v>
      </c>
    </row>
    <row r="10">
      <c r="A10" s="6" t="inlineStr">
        <is>
          <t>CA sur la feuille choisie en B1 (INDIRECT)</t>
        </is>
      </c>
      <c r="B10" s="16">
        <f>INDEX(INDIRECT("'"&amp;B1&amp;"'!B2:G7"),B7,B8)</f>
        <v/>
      </c>
      <c r="C10" s="10" t="n">
        <v>960</v>
      </c>
    </row>
    <row r="11">
      <c r="A11" s="6" t="inlineStr">
        <is>
          <t>Cumul Nord de janvier au mois choisi (DECALER)</t>
        </is>
      </c>
      <c r="B11" s="16">
        <f>SUM(OFFSET(Nord!A1,B7,1,1,B8))</f>
        <v/>
      </c>
      <c r="C11" s="10" t="n">
        <v>6000</v>
      </c>
    </row>
    <row r="12">
      <c r="A12" s="6" t="inlineStr">
        <is>
          <t>Nord : total des 3 derniers mois (DECALER + NBVAL)</t>
        </is>
      </c>
      <c r="B12" s="16">
        <f>SUM(OFFSET(Nord!A1,B7,COUNTA(Nord!B1:G1)-2,1,3))</f>
        <v/>
      </c>
      <c r="C12" s="10" t="n">
        <v>4140</v>
      </c>
    </row>
    <row r="13">
      <c r="A13" s="6" t="inlineStr">
        <is>
          <t>Remise pour le nombre de stagiaires en B5 (EQUIV type 1)</t>
        </is>
      </c>
      <c r="B13" s="17">
        <f>INDEX(Barème!B2:B5,MATCH(B5,Barème!A2:A5,1))</f>
        <v/>
      </c>
      <c r="C13" s="12" t="n">
        <v>0.05</v>
      </c>
    </row>
    <row r="14">
      <c r="A14" s="6" t="inlineStr">
        <is>
          <t>Total de la feuille choisie en B1 (INDIRECT)</t>
        </is>
      </c>
      <c r="B14" s="16">
        <f>SUM(INDIRECT("'"&amp;B1&amp;"'!B2:G7"))</f>
        <v/>
      </c>
      <c r="C14" s="10" t="n">
        <v>61290</v>
      </c>
    </row>
    <row r="15">
      <c r="A15" s="6" t="inlineStr">
        <is>
          <t>Formation au meilleur CA de juin, Nord (recherche à gauche)</t>
        </is>
      </c>
      <c r="B15" s="18">
        <f>INDEX(Nord!A2:A7,MATCH(MAX(Nord!G2:G7),Nord!G2:G7,0))</f>
        <v/>
      </c>
      <c r="C15" s="14" t="inlineStr">
        <is>
          <t>Excel</t>
        </is>
      </c>
    </row>
  </sheetData>
  <dataValidations count="3">
    <dataValidation sqref="B1" showDropDown="0" showInputMessage="0" showErrorMessage="0" allowBlank="0" type="list">
      <formula1>"Nord,Sud,Est"</formula1>
    </dataValidation>
    <dataValidation sqref="B2" showDropDown="0" showInputMessage="0" showErrorMessage="0" allowBlank="0" type="list">
      <formula1>=Formations</formula1>
    </dataValidation>
    <dataValidation sqref="B3" showDropDown="0" showInputMessage="0" showErrorMessage="0" allowBlank="0" type="list">
      <formula1>=Nord!$B$1:$G$1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5" t="inlineStr">
        <is>
          <t>Formation</t>
        </is>
      </c>
      <c r="B1" s="5" t="inlineStr">
        <is>
          <t>janv.</t>
        </is>
      </c>
      <c r="C1" s="5" t="inlineStr">
        <is>
          <t>févr.</t>
        </is>
      </c>
      <c r="D1" s="5" t="inlineStr">
        <is>
          <t>mars</t>
        </is>
      </c>
      <c r="E1" s="5" t="inlineStr">
        <is>
          <t>avr.</t>
        </is>
      </c>
      <c r="F1" s="5" t="inlineStr">
        <is>
          <t>mai</t>
        </is>
      </c>
      <c r="G1" s="5" t="inlineStr">
        <is>
          <t>juin</t>
        </is>
      </c>
    </row>
    <row r="2">
      <c r="A2" s="19" t="inlineStr">
        <is>
          <t>Excel</t>
        </is>
      </c>
      <c r="B2" s="10" t="n">
        <v>2580</v>
      </c>
      <c r="C2" s="10" t="n">
        <v>2160</v>
      </c>
      <c r="D2" s="10" t="n">
        <v>3360</v>
      </c>
      <c r="E2" s="10" t="n">
        <v>1970</v>
      </c>
      <c r="F2" s="10" t="n">
        <v>3090</v>
      </c>
      <c r="G2" s="10" t="n">
        <v>2680</v>
      </c>
    </row>
    <row r="3">
      <c r="A3" s="19" t="inlineStr">
        <is>
          <t>Word</t>
        </is>
      </c>
      <c r="B3" s="10" t="n">
        <v>1160</v>
      </c>
      <c r="C3" s="10" t="n">
        <v>1810</v>
      </c>
      <c r="D3" s="10" t="n">
        <v>1130</v>
      </c>
      <c r="E3" s="10" t="n">
        <v>1700</v>
      </c>
      <c r="F3" s="10" t="n">
        <v>1180</v>
      </c>
      <c r="G3" s="10" t="n">
        <v>1210</v>
      </c>
    </row>
    <row r="4">
      <c r="A4" s="19" t="inlineStr">
        <is>
          <t>Outlook</t>
        </is>
      </c>
      <c r="B4" s="10" t="n">
        <v>1130</v>
      </c>
      <c r="C4" s="10" t="n">
        <v>1510</v>
      </c>
      <c r="D4" s="10" t="n">
        <v>840</v>
      </c>
      <c r="E4" s="10" t="n">
        <v>930</v>
      </c>
      <c r="F4" s="10" t="n">
        <v>1320</v>
      </c>
      <c r="G4" s="10" t="n">
        <v>1630</v>
      </c>
    </row>
    <row r="5">
      <c r="A5" s="19" t="inlineStr">
        <is>
          <t>PowerPoint</t>
        </is>
      </c>
      <c r="B5" s="10" t="n">
        <v>1590</v>
      </c>
      <c r="C5" s="10" t="n">
        <v>1380</v>
      </c>
      <c r="D5" s="10" t="n">
        <v>2070</v>
      </c>
      <c r="E5" s="10" t="n">
        <v>960</v>
      </c>
      <c r="F5" s="10" t="n">
        <v>1930</v>
      </c>
      <c r="G5" s="10" t="n">
        <v>1250</v>
      </c>
    </row>
    <row r="6">
      <c r="A6" s="19" t="inlineStr">
        <is>
          <t>Access</t>
        </is>
      </c>
      <c r="B6" s="10" t="n">
        <v>1000</v>
      </c>
      <c r="C6" s="10" t="n">
        <v>970</v>
      </c>
      <c r="D6" s="10" t="n">
        <v>1190</v>
      </c>
      <c r="E6" s="10" t="n">
        <v>1750</v>
      </c>
      <c r="F6" s="10" t="n">
        <v>1040</v>
      </c>
      <c r="G6" s="10" t="n">
        <v>1490</v>
      </c>
    </row>
    <row r="7">
      <c r="A7" s="19" t="inlineStr">
        <is>
          <t>Power BI</t>
        </is>
      </c>
      <c r="B7" s="10" t="n">
        <v>2890</v>
      </c>
      <c r="C7" s="10" t="n">
        <v>2330</v>
      </c>
      <c r="D7" s="10" t="n">
        <v>2700</v>
      </c>
      <c r="E7" s="10" t="n">
        <v>1690</v>
      </c>
      <c r="F7" s="10" t="n">
        <v>1680</v>
      </c>
      <c r="G7" s="10" t="n">
        <v>1990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5" t="inlineStr">
        <is>
          <t>Formation</t>
        </is>
      </c>
      <c r="B1" s="5" t="inlineStr">
        <is>
          <t>janv.</t>
        </is>
      </c>
      <c r="C1" s="5" t="inlineStr">
        <is>
          <t>févr.</t>
        </is>
      </c>
      <c r="D1" s="5" t="inlineStr">
        <is>
          <t>mars</t>
        </is>
      </c>
      <c r="E1" s="5" t="inlineStr">
        <is>
          <t>avr.</t>
        </is>
      </c>
      <c r="F1" s="5" t="inlineStr">
        <is>
          <t>mai</t>
        </is>
      </c>
      <c r="G1" s="5" t="inlineStr">
        <is>
          <t>juin</t>
        </is>
      </c>
    </row>
    <row r="2">
      <c r="A2" s="19" t="inlineStr">
        <is>
          <t>Excel</t>
        </is>
      </c>
      <c r="B2" s="10" t="n">
        <v>2750</v>
      </c>
      <c r="C2" s="10" t="n">
        <v>2260</v>
      </c>
      <c r="D2" s="10" t="n">
        <v>2040</v>
      </c>
      <c r="E2" s="10" t="n">
        <v>2560</v>
      </c>
      <c r="F2" s="10" t="n">
        <v>2310</v>
      </c>
      <c r="G2" s="10" t="n">
        <v>2020</v>
      </c>
    </row>
    <row r="3">
      <c r="A3" s="19" t="inlineStr">
        <is>
          <t>Word</t>
        </is>
      </c>
      <c r="B3" s="10" t="n">
        <v>1780</v>
      </c>
      <c r="C3" s="10" t="n">
        <v>1670</v>
      </c>
      <c r="D3" s="10" t="n">
        <v>1150</v>
      </c>
      <c r="E3" s="10" t="n">
        <v>1530</v>
      </c>
      <c r="F3" s="10" t="n">
        <v>1470</v>
      </c>
      <c r="G3" s="10" t="n">
        <v>1870</v>
      </c>
    </row>
    <row r="4">
      <c r="A4" s="19" t="inlineStr">
        <is>
          <t>Outlook</t>
        </is>
      </c>
      <c r="B4" s="10" t="n">
        <v>1140</v>
      </c>
      <c r="C4" s="10" t="n">
        <v>800</v>
      </c>
      <c r="D4" s="10" t="n">
        <v>1330</v>
      </c>
      <c r="E4" s="10" t="n">
        <v>670</v>
      </c>
      <c r="F4" s="10" t="n">
        <v>900</v>
      </c>
      <c r="G4" s="10" t="n">
        <v>1160</v>
      </c>
    </row>
    <row r="5">
      <c r="A5" s="19" t="inlineStr">
        <is>
          <t>PowerPoint</t>
        </is>
      </c>
      <c r="B5" s="10" t="n">
        <v>870</v>
      </c>
      <c r="C5" s="10" t="n">
        <v>1190</v>
      </c>
      <c r="D5" s="10" t="n">
        <v>760</v>
      </c>
      <c r="E5" s="10" t="n">
        <v>1360</v>
      </c>
      <c r="F5" s="10" t="n">
        <v>1450</v>
      </c>
      <c r="G5" s="10" t="n">
        <v>1270</v>
      </c>
    </row>
    <row r="6">
      <c r="A6" s="19" t="inlineStr">
        <is>
          <t>Access</t>
        </is>
      </c>
      <c r="B6" s="10" t="n">
        <v>1460</v>
      </c>
      <c r="C6" s="10" t="n">
        <v>950</v>
      </c>
      <c r="D6" s="10" t="n">
        <v>1290</v>
      </c>
      <c r="E6" s="10" t="n">
        <v>1200</v>
      </c>
      <c r="F6" s="10" t="n">
        <v>1190</v>
      </c>
      <c r="G6" s="10" t="n">
        <v>1080</v>
      </c>
    </row>
    <row r="7">
      <c r="A7" s="19" t="inlineStr">
        <is>
          <t>Power BI</t>
        </is>
      </c>
      <c r="B7" s="10" t="n">
        <v>2650</v>
      </c>
      <c r="C7" s="10" t="n">
        <v>2820</v>
      </c>
      <c r="D7" s="10" t="n">
        <v>2040</v>
      </c>
      <c r="E7" s="10" t="n">
        <v>2350</v>
      </c>
      <c r="F7" s="10" t="n">
        <v>1350</v>
      </c>
      <c r="G7" s="10" t="n">
        <v>2420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5" t="inlineStr">
        <is>
          <t>Formation</t>
        </is>
      </c>
      <c r="B1" s="5" t="inlineStr">
        <is>
          <t>janv.</t>
        </is>
      </c>
      <c r="C1" s="5" t="inlineStr">
        <is>
          <t>févr.</t>
        </is>
      </c>
      <c r="D1" s="5" t="inlineStr">
        <is>
          <t>mars</t>
        </is>
      </c>
      <c r="E1" s="5" t="inlineStr">
        <is>
          <t>avr.</t>
        </is>
      </c>
      <c r="F1" s="5" t="inlineStr">
        <is>
          <t>mai</t>
        </is>
      </c>
      <c r="G1" s="5" t="inlineStr">
        <is>
          <t>juin</t>
        </is>
      </c>
    </row>
    <row r="2">
      <c r="A2" s="19" t="inlineStr">
        <is>
          <t>Excel</t>
        </is>
      </c>
      <c r="B2" s="10" t="n">
        <v>3020</v>
      </c>
      <c r="C2" s="10" t="n">
        <v>3770</v>
      </c>
      <c r="D2" s="10" t="n">
        <v>3400</v>
      </c>
      <c r="E2" s="10" t="n">
        <v>2230</v>
      </c>
      <c r="F2" s="10" t="n">
        <v>2450</v>
      </c>
      <c r="G2" s="10" t="n">
        <v>3060</v>
      </c>
    </row>
    <row r="3">
      <c r="A3" s="19" t="inlineStr">
        <is>
          <t>Word</t>
        </is>
      </c>
      <c r="B3" s="10" t="n">
        <v>1000</v>
      </c>
      <c r="C3" s="10" t="n">
        <v>1570</v>
      </c>
      <c r="D3" s="10" t="n">
        <v>1190</v>
      </c>
      <c r="E3" s="10" t="n">
        <v>1120</v>
      </c>
      <c r="F3" s="10" t="n">
        <v>1050</v>
      </c>
      <c r="G3" s="10" t="n">
        <v>1970</v>
      </c>
    </row>
    <row r="4">
      <c r="A4" s="19" t="inlineStr">
        <is>
          <t>Outlook</t>
        </is>
      </c>
      <c r="B4" s="10" t="n">
        <v>760</v>
      </c>
      <c r="C4" s="10" t="n">
        <v>860</v>
      </c>
      <c r="D4" s="10" t="n">
        <v>990</v>
      </c>
      <c r="E4" s="10" t="n">
        <v>1400</v>
      </c>
      <c r="F4" s="10" t="n">
        <v>720</v>
      </c>
      <c r="G4" s="10" t="n">
        <v>1040</v>
      </c>
    </row>
    <row r="5">
      <c r="A5" s="19" t="inlineStr">
        <is>
          <t>PowerPoint</t>
        </is>
      </c>
      <c r="B5" s="10" t="n">
        <v>1400</v>
      </c>
      <c r="C5" s="10" t="n">
        <v>1760</v>
      </c>
      <c r="D5" s="10" t="n">
        <v>1690</v>
      </c>
      <c r="E5" s="10" t="n">
        <v>1740</v>
      </c>
      <c r="F5" s="10" t="n">
        <v>1110</v>
      </c>
      <c r="G5" s="10" t="n">
        <v>1260</v>
      </c>
    </row>
    <row r="6">
      <c r="A6" s="19" t="inlineStr">
        <is>
          <t>Access</t>
        </is>
      </c>
      <c r="B6" s="10" t="n">
        <v>1120</v>
      </c>
      <c r="C6" s="10" t="n">
        <v>1650</v>
      </c>
      <c r="D6" s="10" t="n">
        <v>1720</v>
      </c>
      <c r="E6" s="10" t="n">
        <v>910</v>
      </c>
      <c r="F6" s="10" t="n">
        <v>930</v>
      </c>
      <c r="G6" s="10" t="n">
        <v>990</v>
      </c>
    </row>
    <row r="7">
      <c r="A7" s="19" t="inlineStr">
        <is>
          <t>Power BI</t>
        </is>
      </c>
      <c r="B7" s="10" t="n">
        <v>1840</v>
      </c>
      <c r="C7" s="10" t="n">
        <v>2310</v>
      </c>
      <c r="D7" s="10" t="n">
        <v>2510</v>
      </c>
      <c r="E7" s="10" t="n">
        <v>1900</v>
      </c>
      <c r="F7" s="10" t="n">
        <v>1410</v>
      </c>
      <c r="G7" s="10" t="n">
        <v>2190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7" customWidth="1" min="1" max="1"/>
  </cols>
  <sheetData>
    <row r="1">
      <c r="A1" s="5" t="inlineStr">
        <is>
          <t>Stagiaires (min)</t>
        </is>
      </c>
      <c r="B1" s="5" t="inlineStr">
        <is>
          <t>Remise</t>
        </is>
      </c>
    </row>
    <row r="2">
      <c r="A2" s="20" t="n">
        <v>0</v>
      </c>
      <c r="B2" s="21" t="n">
        <v>0</v>
      </c>
    </row>
    <row r="3">
      <c r="A3" s="20" t="n">
        <v>5</v>
      </c>
      <c r="B3" s="21" t="n">
        <v>0.05</v>
      </c>
    </row>
    <row r="4">
      <c r="A4" s="20" t="n">
        <v>10</v>
      </c>
      <c r="B4" s="21" t="n">
        <v>0.1</v>
      </c>
    </row>
    <row r="5">
      <c r="A5" s="20" t="n">
        <v>20</v>
      </c>
      <c r="B5" s="21" t="n">
        <v>0.15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2026-09-27T18:46:57Z</dcterms:created>
  <dcterms:modified xmlns:dcterms="http://purl.org/dc/terms/" xmlns:xsi="http://www.w3.org/2001/XMLSchema-instance" xsi:type="dcterms:W3CDTF">2026-09-27T18:46:57Z</dcterms:modified>
</cp:coreProperties>
</file>